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Expense USD" sheetId="1" r:id="rId1"/>
    <sheet name="Expense Value XXX" sheetId="2" r:id="rId2"/>
    <sheet name="Expense Value YYY" sheetId="5" r:id="rId3"/>
    <sheet name="Expense Value ZZZ" sheetId="6" r:id="rId4"/>
  </sheets>
  <definedNames>
    <definedName name="_xlnm.Print_Area" localSheetId="0">'Expense USD'!$A$1:$S$135</definedName>
    <definedName name="_xlnm.Print_Titles" localSheetId="0">'Expense USD'!$7:$10</definedName>
  </definedNames>
  <calcPr calcId="125725"/>
  <fileRecoveryPr repairLoad="1"/>
</workbook>
</file>

<file path=xl/calcChain.xml><?xml version="1.0" encoding="utf-8"?>
<calcChain xmlns="http://schemas.openxmlformats.org/spreadsheetml/2006/main">
  <c r="P3" i="6"/>
  <c r="P1"/>
  <c r="J7"/>
  <c r="I7" i="2"/>
  <c r="L7" i="1"/>
  <c r="K7"/>
  <c r="J7"/>
  <c r="I7"/>
  <c r="H11"/>
  <c r="O7" l="1"/>
  <c r="P5" i="6"/>
  <c r="P55"/>
  <c r="H55"/>
  <c r="N55" s="1"/>
  <c r="P54"/>
  <c r="N54"/>
  <c r="H54"/>
  <c r="P53"/>
  <c r="H53"/>
  <c r="N53" s="1"/>
  <c r="P52"/>
  <c r="N52"/>
  <c r="H52"/>
  <c r="P51"/>
  <c r="H51"/>
  <c r="N51" s="1"/>
  <c r="P50"/>
  <c r="N50"/>
  <c r="H50"/>
  <c r="P49"/>
  <c r="H49"/>
  <c r="N49" s="1"/>
  <c r="P48"/>
  <c r="N48"/>
  <c r="H48"/>
  <c r="P47"/>
  <c r="H47"/>
  <c r="N47" s="1"/>
  <c r="P46"/>
  <c r="H46"/>
  <c r="N46" s="1"/>
  <c r="P45"/>
  <c r="H45"/>
  <c r="N45" s="1"/>
  <c r="P44"/>
  <c r="N44"/>
  <c r="H44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N7" s="1"/>
  <c r="O7"/>
  <c r="M7"/>
  <c r="L7"/>
  <c r="K7"/>
  <c r="I7"/>
  <c r="H7"/>
  <c r="G7"/>
  <c r="N55" i="5"/>
  <c r="H55"/>
  <c r="H54"/>
  <c r="N54" s="1"/>
  <c r="N53"/>
  <c r="H53"/>
  <c r="H52"/>
  <c r="N52" s="1"/>
  <c r="N51"/>
  <c r="H51"/>
  <c r="H50"/>
  <c r="N50" s="1"/>
  <c r="N49"/>
  <c r="H49"/>
  <c r="H48"/>
  <c r="N48" s="1"/>
  <c r="N47"/>
  <c r="H47"/>
  <c r="H46"/>
  <c r="N46" s="1"/>
  <c r="N45"/>
  <c r="H45"/>
  <c r="H44"/>
  <c r="N44" s="1"/>
  <c r="N43"/>
  <c r="H43"/>
  <c r="H42"/>
  <c r="N42" s="1"/>
  <c r="N41"/>
  <c r="H41"/>
  <c r="H40"/>
  <c r="N40" s="1"/>
  <c r="N39"/>
  <c r="H39"/>
  <c r="H38"/>
  <c r="N38" s="1"/>
  <c r="N37"/>
  <c r="H37"/>
  <c r="H36"/>
  <c r="N36" s="1"/>
  <c r="N35"/>
  <c r="H35"/>
  <c r="H34"/>
  <c r="N34" s="1"/>
  <c r="N33"/>
  <c r="H33"/>
  <c r="H32"/>
  <c r="N32" s="1"/>
  <c r="N31"/>
  <c r="H31"/>
  <c r="H30"/>
  <c r="N30" s="1"/>
  <c r="N29"/>
  <c r="H29"/>
  <c r="H28"/>
  <c r="N28" s="1"/>
  <c r="N27"/>
  <c r="H27"/>
  <c r="H26"/>
  <c r="N26" s="1"/>
  <c r="N25"/>
  <c r="H25"/>
  <c r="H24"/>
  <c r="N24" s="1"/>
  <c r="N23"/>
  <c r="H23"/>
  <c r="H22"/>
  <c r="N22" s="1"/>
  <c r="N21"/>
  <c r="H21"/>
  <c r="H20"/>
  <c r="N20" s="1"/>
  <c r="N19"/>
  <c r="H19"/>
  <c r="H18"/>
  <c r="N18" s="1"/>
  <c r="N17"/>
  <c r="H17"/>
  <c r="H16"/>
  <c r="N16" s="1"/>
  <c r="N15"/>
  <c r="H15"/>
  <c r="H14"/>
  <c r="N14" s="1"/>
  <c r="N13"/>
  <c r="H13"/>
  <c r="N12"/>
  <c r="H12"/>
  <c r="N11"/>
  <c r="H11"/>
  <c r="O7"/>
  <c r="M7"/>
  <c r="L7"/>
  <c r="K7"/>
  <c r="J7"/>
  <c r="I7"/>
  <c r="H7"/>
  <c r="G7"/>
  <c r="P3"/>
  <c r="P1"/>
  <c r="M1" i="6" l="1"/>
  <c r="N7" i="5"/>
  <c r="P5"/>
  <c r="H55" i="2"/>
  <c r="N55" s="1"/>
  <c r="N54"/>
  <c r="H54"/>
  <c r="H53"/>
  <c r="N53" s="1"/>
  <c r="H52"/>
  <c r="N52" s="1"/>
  <c r="H51"/>
  <c r="N51" s="1"/>
  <c r="N50"/>
  <c r="H50"/>
  <c r="H49"/>
  <c r="N49" s="1"/>
  <c r="H48"/>
  <c r="N48" s="1"/>
  <c r="H47"/>
  <c r="N47" s="1"/>
  <c r="N46"/>
  <c r="H46"/>
  <c r="H45"/>
  <c r="N45" s="1"/>
  <c r="H44"/>
  <c r="N44" s="1"/>
  <c r="H43"/>
  <c r="N43" s="1"/>
  <c r="N42"/>
  <c r="H42"/>
  <c r="H41"/>
  <c r="N41" s="1"/>
  <c r="H40"/>
  <c r="N40" s="1"/>
  <c r="H39"/>
  <c r="N39" s="1"/>
  <c r="N38"/>
  <c r="H38"/>
  <c r="H37"/>
  <c r="N37" s="1"/>
  <c r="H36"/>
  <c r="N36" s="1"/>
  <c r="H35"/>
  <c r="N35" s="1"/>
  <c r="N34"/>
  <c r="H34"/>
  <c r="H33"/>
  <c r="N33" s="1"/>
  <c r="H32"/>
  <c r="N32" s="1"/>
  <c r="H31"/>
  <c r="N31" s="1"/>
  <c r="N30"/>
  <c r="H30"/>
  <c r="H29"/>
  <c r="N29" s="1"/>
  <c r="H28"/>
  <c r="N28" s="1"/>
  <c r="H27"/>
  <c r="N27" s="1"/>
  <c r="N26"/>
  <c r="H26"/>
  <c r="H25"/>
  <c r="N25" s="1"/>
  <c r="H24"/>
  <c r="N24" s="1"/>
  <c r="H23"/>
  <c r="N23" s="1"/>
  <c r="N22"/>
  <c r="H22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M7"/>
  <c r="L7"/>
  <c r="K7"/>
  <c r="J7"/>
  <c r="G7"/>
  <c r="P3"/>
  <c r="M1" i="5" l="1"/>
  <c r="H7" i="2"/>
  <c r="P1" s="1"/>
  <c r="P5" s="1"/>
  <c r="N7"/>
  <c r="M1" l="1"/>
  <c r="H12" i="1" l="1"/>
  <c r="N11"/>
  <c r="H123"/>
  <c r="H129"/>
  <c r="N129" s="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P3"/>
  <c r="G7"/>
  <c r="M7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9"/>
  <c r="N16"/>
  <c r="N15"/>
  <c r="N12"/>
  <c r="N18"/>
  <c r="N17"/>
  <c r="N14"/>
  <c r="N73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<sst xmlns="http://schemas.openxmlformats.org/spreadsheetml/2006/main" count="183" uniqueCount="51">
  <si>
    <t>KM</t>
  </si>
  <si>
    <t>no</t>
  </si>
  <si>
    <t>Check</t>
  </si>
  <si>
    <t>X</t>
  </si>
  <si>
    <t>VARIE (Taxi / BUS / VARIE)</t>
  </si>
  <si>
    <t>SPESE AUTO (PARK / AUTOSTRADA / ECC)</t>
  </si>
  <si>
    <t>XX_01</t>
  </si>
  <si>
    <t>Firma Dipendente</t>
  </si>
  <si>
    <t>Autorizzazione Responsabile Amministrativo</t>
  </si>
  <si>
    <t>Verifica Amministrativa</t>
  </si>
  <si>
    <t>Sales Manager</t>
  </si>
  <si>
    <t>Company car</t>
  </si>
  <si>
    <t>Month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</si>
  <si>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</si>
  <si>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</si>
  <si>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</si>
  <si>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</si>
  <si>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</si>
  <si>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</si>
  <si>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</si>
  <si>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</si>
  <si>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</si>
  <si>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</si>
  <si>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</si>
  <si>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</si>
  <si>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</si>
  <si>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</si>
  <si>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</si>
  <si>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</si>
  <si>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</si>
  <si>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</si>
  <si>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</si>
  <si>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</si>
  <si>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</si>
  <si>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</si>
  <si>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</si>
  <si>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</si>
  <si>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</si>
  <si>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</si>
  <si>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</si>
  <si>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</si>
  <si>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</si>
  <si>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</si>
  <si>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</si>
  <si>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XXX )</t>
  </si>
  <si>
    <t>City
(City where the expense has been done)</t>
  </si>
  <si>
    <t>Fuel cost (company car)</t>
  </si>
  <si>
    <t>Car waste (company car)</t>
  </si>
  <si>
    <t>(value USD )</t>
  </si>
  <si>
    <t>USD Value</t>
  </si>
  <si>
    <t>Cost per Mile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</si>
</sst>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 wrapText="1"/>
    </xf>
    <xf numFmtId="40" fontId="2" fillId="0" borderId="78" xfId="0" applyNumberFormat="1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172" fontId="2" fillId="0" borderId="78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K14" sqref="K14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0" t="s">
        <v>35</v>
      </c>
      <c r="C1" s="120"/>
      <c r="D1" s="120"/>
      <c r="E1" s="121"/>
      <c r="F1" s="121"/>
      <c r="G1" s="47" t="s">
        <v>12</v>
      </c>
      <c r="H1" s="46" t="s">
        <v>6</v>
      </c>
      <c r="L1" s="8" t="s">
        <v>2</v>
      </c>
      <c r="M1" s="3">
        <f>+P1-N7</f>
        <v>0</v>
      </c>
      <c r="N1" s="5" t="s">
        <v>25</v>
      </c>
      <c r="O1" s="6"/>
      <c r="P1" s="7">
        <f>SUM(H7:M7)</f>
        <v>0</v>
      </c>
      <c r="Q1" s="3" t="s">
        <v>27</v>
      </c>
    </row>
    <row r="2" spans="1:19" s="8" customFormat="1" ht="35.25" customHeight="1">
      <c r="A2" s="4"/>
      <c r="B2" s="122" t="s">
        <v>10</v>
      </c>
      <c r="C2" s="122"/>
      <c r="D2" s="122"/>
      <c r="E2" s="121"/>
      <c r="F2" s="121"/>
      <c r="G2" s="9"/>
      <c r="H2" s="9"/>
      <c r="N2" s="10" t="s">
        <v>33</v>
      </c>
      <c r="O2" s="11"/>
      <c r="P2" s="12"/>
      <c r="Q2" s="3" t="s">
        <v>1</v>
      </c>
    </row>
    <row r="3" spans="1:19" s="8" customFormat="1" ht="35.25" customHeight="1">
      <c r="A3" s="4"/>
      <c r="B3" s="122" t="s">
        <v>11</v>
      </c>
      <c r="C3" s="122"/>
      <c r="D3" s="122"/>
      <c r="E3" s="121" t="s">
        <v>1</v>
      </c>
      <c r="F3" s="121"/>
      <c r="N3" s="10" t="s">
        <v>32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50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9" s="8" customFormat="1" ht="46.5" customHeight="1" thickTop="1" thickBot="1">
      <c r="A5" s="4"/>
      <c r="B5" s="19" t="s">
        <v>13</v>
      </c>
      <c r="C5" s="55"/>
      <c r="D5" s="20"/>
      <c r="E5" s="52" t="s">
        <v>3</v>
      </c>
      <c r="F5" s="14"/>
      <c r="G5" s="84" t="s">
        <v>46</v>
      </c>
      <c r="H5" s="21">
        <v>1.1100000000000001</v>
      </c>
      <c r="N5" s="125" t="s">
        <v>34</v>
      </c>
      <c r="O5" s="125"/>
      <c r="P5" s="22">
        <f>P1-P2-P3</f>
        <v>0</v>
      </c>
      <c r="Q5" s="13"/>
      <c r="R5" s="14"/>
    </row>
    <row r="6" spans="1:19" s="8" customFormat="1" ht="43.5" customHeight="1" thickTop="1" thickBot="1">
      <c r="A6" s="4"/>
      <c r="B6" s="23" t="s">
        <v>48</v>
      </c>
      <c r="C6" s="23"/>
      <c r="D6" s="23"/>
      <c r="E6" s="14"/>
      <c r="F6" s="14"/>
      <c r="G6" s="84" t="s">
        <v>47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41</v>
      </c>
      <c r="E7" s="128" t="s">
        <v>15</v>
      </c>
      <c r="F7" s="129"/>
      <c r="G7" s="25">
        <f t="shared" ref="G7:N7" si="0">SUM(G11:G129)</f>
        <v>0</v>
      </c>
      <c r="H7" s="25">
        <f>SUM(H11:H129)</f>
        <v>0</v>
      </c>
      <c r="I7" s="57">
        <f>SUM(I11:I129)</f>
        <v>0</v>
      </c>
      <c r="J7" s="62">
        <f>SUM(J11:J129)</f>
        <v>0</v>
      </c>
      <c r="K7" s="58">
        <f>SUM(K11:K129)</f>
        <v>0</v>
      </c>
      <c r="L7" s="58">
        <f>SUM(L11:L129)</f>
        <v>0</v>
      </c>
      <c r="M7" s="58">
        <f t="shared" si="0"/>
        <v>0</v>
      </c>
      <c r="N7" s="58">
        <f t="shared" si="0"/>
        <v>0</v>
      </c>
      <c r="O7" s="59">
        <f>SUM(O11:O129)</f>
        <v>0</v>
      </c>
      <c r="P7" s="13"/>
    </row>
    <row r="8" spans="1:19" ht="36" customHeight="1" thickTop="1" thickBot="1">
      <c r="A8" s="136"/>
      <c r="B8" s="56"/>
      <c r="C8" s="138" t="s">
        <v>28</v>
      </c>
      <c r="D8" s="141" t="s">
        <v>20</v>
      </c>
      <c r="E8" s="142" t="s">
        <v>16</v>
      </c>
      <c r="F8" s="143" t="s">
        <v>45</v>
      </c>
      <c r="G8" s="132" t="s">
        <v>17</v>
      </c>
      <c r="H8" s="133" t="s">
        <v>18</v>
      </c>
      <c r="I8" s="118" t="s">
        <v>19</v>
      </c>
      <c r="J8" s="118" t="s">
        <v>21</v>
      </c>
      <c r="K8" s="118" t="s">
        <v>22</v>
      </c>
      <c r="L8" s="126" t="s">
        <v>23</v>
      </c>
      <c r="M8" s="127"/>
      <c r="N8" s="130" t="s">
        <v>25</v>
      </c>
      <c r="O8" s="116" t="s">
        <v>26</v>
      </c>
      <c r="R8" s="2"/>
    </row>
    <row r="9" spans="1:19" ht="36" customHeight="1" thickTop="1" thickBot="1">
      <c r="A9" s="137"/>
      <c r="B9" s="56" t="s">
        <v>14</v>
      </c>
      <c r="C9" s="139"/>
      <c r="D9" s="142"/>
      <c r="E9" s="142"/>
      <c r="F9" s="143"/>
      <c r="G9" s="132"/>
      <c r="H9" s="134"/>
      <c r="I9" s="119" t="s">
        <v>5</v>
      </c>
      <c r="J9" s="119"/>
      <c r="K9" s="119" t="s">
        <v>4</v>
      </c>
      <c r="L9" s="118" t="s">
        <v>24</v>
      </c>
      <c r="M9" s="123" t="s">
        <v>29</v>
      </c>
      <c r="N9" s="131"/>
      <c r="O9" s="117"/>
      <c r="R9" s="2"/>
    </row>
    <row r="10" spans="1:19" ht="37.5" customHeight="1" thickTop="1" thickBot="1">
      <c r="A10" s="137"/>
      <c r="B10" s="51"/>
      <c r="C10" s="140"/>
      <c r="D10" s="142"/>
      <c r="E10" s="142"/>
      <c r="F10" s="143"/>
      <c r="G10" s="26" t="s">
        <v>0</v>
      </c>
      <c r="H10" s="135"/>
      <c r="I10" s="119"/>
      <c r="J10" s="119"/>
      <c r="K10" s="119"/>
      <c r="L10" s="119"/>
      <c r="M10" s="124"/>
      <c r="N10" s="131"/>
      <c r="O10" s="117"/>
      <c r="R10" s="2"/>
    </row>
    <row r="11" spans="1:19" ht="30" customHeight="1" thickTop="1">
      <c r="A11" s="27">
        <v>1</v>
      </c>
      <c r="B11" s="43"/>
      <c r="C11" s="29"/>
      <c r="D11" s="29"/>
      <c r="E11" s="60"/>
      <c r="F11" s="60"/>
      <c r="G11" s="76"/>
      <c r="H11" s="82">
        <f>IF($E$3="si",($H$5/$H$6*G11),IF($E$3="no",G11*$H$4,0))</f>
        <v>0</v>
      </c>
      <c r="I11" s="63"/>
      <c r="J11" s="63"/>
      <c r="K11" s="30"/>
      <c r="L11" s="31"/>
      <c r="M11" s="33"/>
      <c r="N11" s="35">
        <f>SUM(H11:M11)</f>
        <v>0</v>
      </c>
      <c r="O11" s="36"/>
      <c r="P11" s="109"/>
      <c r="R11" s="2"/>
    </row>
    <row r="12" spans="1:19" ht="30" customHeight="1">
      <c r="A12" s="38">
        <v>2</v>
      </c>
      <c r="B12" s="43"/>
      <c r="C12" s="29"/>
      <c r="D12" s="40"/>
      <c r="E12" s="60"/>
      <c r="F12" s="60"/>
      <c r="G12" s="77"/>
      <c r="H12" s="82">
        <f>IF($E$3="si",($H$5/$H$6*G12),IF($E$3="no",G12*$H$4,0))</f>
        <v>0</v>
      </c>
      <c r="I12" s="63"/>
      <c r="J12" s="63"/>
      <c r="K12" s="30"/>
      <c r="L12" s="31"/>
      <c r="M12" s="33"/>
      <c r="N12" s="35">
        <f>SUM(H12:M12)</f>
        <v>0</v>
      </c>
      <c r="O12" s="39"/>
      <c r="P12" s="109"/>
      <c r="R12" s="2"/>
    </row>
    <row r="13" spans="1:19" ht="30" customHeight="1">
      <c r="A13" s="38">
        <v>3</v>
      </c>
      <c r="B13" s="28"/>
      <c r="C13" s="29"/>
      <c r="D13" s="29"/>
      <c r="E13" s="60"/>
      <c r="F13" s="60"/>
      <c r="G13" s="77"/>
      <c r="H13" s="82">
        <f t="shared" ref="H13:H75" si="1">IF($E$3="si",($H$5/$H$6*G13),IF($E$3="no",G13*$H$4,0))</f>
        <v>0</v>
      </c>
      <c r="I13" s="63"/>
      <c r="J13" s="63"/>
      <c r="K13" s="30"/>
      <c r="L13" s="31"/>
      <c r="M13" s="33"/>
      <c r="N13" s="35">
        <f>SUM(H13:M13)</f>
        <v>0</v>
      </c>
      <c r="O13" s="39"/>
      <c r="P13" s="109"/>
      <c r="R13" s="2"/>
    </row>
    <row r="14" spans="1:19" ht="30" customHeight="1">
      <c r="A14" s="38">
        <v>4</v>
      </c>
      <c r="B14" s="28"/>
      <c r="C14" s="29"/>
      <c r="D14" s="29"/>
      <c r="E14" s="60"/>
      <c r="F14" s="60"/>
      <c r="G14" s="77"/>
      <c r="H14" s="82">
        <f t="shared" si="1"/>
        <v>0</v>
      </c>
      <c r="I14" s="63"/>
      <c r="J14" s="63"/>
      <c r="K14" s="30"/>
      <c r="L14" s="31"/>
      <c r="M14" s="33"/>
      <c r="N14" s="35">
        <f t="shared" ref="N14:N18" si="2">SUM(H14:M14)</f>
        <v>0</v>
      </c>
      <c r="O14" s="39"/>
      <c r="P14" s="109"/>
      <c r="R14" s="2"/>
    </row>
    <row r="15" spans="1:19" ht="30" customHeight="1">
      <c r="A15" s="38">
        <v>5</v>
      </c>
      <c r="B15" s="28"/>
      <c r="C15" s="29"/>
      <c r="D15" s="29"/>
      <c r="E15" s="60"/>
      <c r="F15" s="60"/>
      <c r="G15" s="77"/>
      <c r="H15" s="82">
        <f t="shared" si="1"/>
        <v>0</v>
      </c>
      <c r="I15" s="63"/>
      <c r="J15" s="63"/>
      <c r="K15" s="30"/>
      <c r="L15" s="31"/>
      <c r="M15" s="33"/>
      <c r="N15" s="35">
        <f t="shared" si="2"/>
        <v>0</v>
      </c>
      <c r="O15" s="39"/>
      <c r="P15" s="109"/>
      <c r="R15" s="2"/>
    </row>
    <row r="16" spans="1:19" ht="30" customHeight="1">
      <c r="A16" s="38">
        <v>6</v>
      </c>
      <c r="B16" s="28"/>
      <c r="C16" s="29"/>
      <c r="D16" s="29"/>
      <c r="E16" s="60"/>
      <c r="F16" s="60"/>
      <c r="G16" s="77"/>
      <c r="H16" s="82">
        <f t="shared" si="1"/>
        <v>0</v>
      </c>
      <c r="I16" s="63"/>
      <c r="J16" s="63"/>
      <c r="K16" s="30"/>
      <c r="L16" s="31"/>
      <c r="M16" s="33"/>
      <c r="N16" s="35">
        <f t="shared" si="2"/>
        <v>0</v>
      </c>
      <c r="O16" s="39"/>
      <c r="P16" s="109"/>
      <c r="R16" s="2"/>
    </row>
    <row r="17" spans="1:18" ht="30" customHeight="1">
      <c r="A17" s="38">
        <v>7</v>
      </c>
      <c r="B17" s="28"/>
      <c r="C17" s="29"/>
      <c r="D17" s="29"/>
      <c r="E17" s="60"/>
      <c r="F17" s="60"/>
      <c r="G17" s="77"/>
      <c r="H17" s="82">
        <f t="shared" si="1"/>
        <v>0</v>
      </c>
      <c r="I17" s="63"/>
      <c r="J17" s="63"/>
      <c r="K17" s="30"/>
      <c r="L17" s="31"/>
      <c r="M17" s="33"/>
      <c r="N17" s="35">
        <f t="shared" si="2"/>
        <v>0</v>
      </c>
      <c r="O17" s="39"/>
      <c r="P17" s="109"/>
      <c r="R17" s="2"/>
    </row>
    <row r="18" spans="1:18" ht="30" customHeight="1">
      <c r="A18" s="38">
        <v>8</v>
      </c>
      <c r="B18" s="28"/>
      <c r="C18" s="29"/>
      <c r="D18" s="29"/>
      <c r="E18" s="60"/>
      <c r="F18" s="60"/>
      <c r="G18" s="77"/>
      <c r="H18" s="82">
        <f t="shared" si="1"/>
        <v>0</v>
      </c>
      <c r="I18" s="63"/>
      <c r="J18" s="63"/>
      <c r="K18" s="30"/>
      <c r="L18" s="31"/>
      <c r="M18" s="31"/>
      <c r="N18" s="35">
        <f t="shared" si="2"/>
        <v>0</v>
      </c>
      <c r="O18" s="39"/>
      <c r="P18" s="109"/>
      <c r="R18" s="2"/>
    </row>
    <row r="19" spans="1:18" ht="30" customHeight="1">
      <c r="A19" s="38">
        <v>9</v>
      </c>
      <c r="B19" s="28"/>
      <c r="C19" s="29"/>
      <c r="D19" s="40"/>
      <c r="E19" s="60"/>
      <c r="F19" s="60"/>
      <c r="G19" s="78"/>
      <c r="H19" s="82">
        <f t="shared" si="1"/>
        <v>0</v>
      </c>
      <c r="I19" s="63"/>
      <c r="J19" s="63"/>
      <c r="K19" s="30"/>
      <c r="L19" s="31"/>
      <c r="M19" s="31"/>
      <c r="N19" s="35">
        <f t="shared" ref="N19:N83" si="3">SUM(H19:M19)</f>
        <v>0</v>
      </c>
      <c r="O19" s="39"/>
      <c r="P19" s="109"/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1"/>
        <v>0</v>
      </c>
      <c r="I20" s="63"/>
      <c r="J20" s="63"/>
      <c r="K20" s="30"/>
      <c r="L20" s="31"/>
      <c r="M20" s="31"/>
      <c r="N20" s="35">
        <f t="shared" si="3"/>
        <v>0</v>
      </c>
      <c r="O20" s="39"/>
      <c r="P20" s="109"/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3"/>
        <v>0</v>
      </c>
      <c r="O21" s="39"/>
      <c r="P21" s="109"/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3"/>
        <v>0</v>
      </c>
      <c r="O22" s="39"/>
      <c r="P22" s="109"/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3"/>
        <v>0</v>
      </c>
      <c r="O23" s="39"/>
      <c r="P23" s="109"/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109"/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109"/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109"/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109"/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109"/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109"/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109"/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109"/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109"/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109"/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109"/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109"/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109"/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109"/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109"/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109"/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109"/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109"/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109"/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109"/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109"/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109"/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109"/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109"/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109"/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109"/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109"/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109"/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109"/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109"/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109"/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109"/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109"/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109"/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109"/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109"/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109"/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109"/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109"/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109"/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109"/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109"/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109"/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109"/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109"/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109"/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109"/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109"/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109"/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109"/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109"/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109"/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28" si="4">IF($E$3="si",($H$5/$H$6*G76),IF($E$3="no",G76*$H$4,0))</f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109"/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109"/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109"/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109"/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109"/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109"/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109"/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109"/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4"/>
        <v>0</v>
      </c>
      <c r="I84" s="32"/>
      <c r="J84" s="32"/>
      <c r="K84" s="33"/>
      <c r="L84" s="33"/>
      <c r="M84" s="34"/>
      <c r="N84" s="35">
        <f t="shared" ref="N84:N86" si="5">SUM(H84:M84)</f>
        <v>0</v>
      </c>
      <c r="O84" s="39"/>
      <c r="P84" s="109"/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4"/>
        <v>0</v>
      </c>
      <c r="I85" s="32"/>
      <c r="J85" s="32"/>
      <c r="K85" s="33"/>
      <c r="L85" s="33"/>
      <c r="M85" s="34"/>
      <c r="N85" s="35">
        <f t="shared" si="5"/>
        <v>0</v>
      </c>
      <c r="O85" s="39"/>
      <c r="P85" s="109"/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4"/>
        <v>0</v>
      </c>
      <c r="I86" s="32"/>
      <c r="J86" s="32"/>
      <c r="K86" s="33"/>
      <c r="L86" s="33"/>
      <c r="M86" s="34"/>
      <c r="N86" s="35">
        <f t="shared" si="5"/>
        <v>0</v>
      </c>
      <c r="O86" s="39"/>
      <c r="P86" s="109"/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109"/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4"/>
        <v>0</v>
      </c>
      <c r="I88" s="32"/>
      <c r="J88" s="32"/>
      <c r="K88" s="33"/>
      <c r="L88" s="33"/>
      <c r="M88" s="34"/>
      <c r="N88" s="35">
        <f t="shared" ref="N88" si="6">SUM(H88:M88)</f>
        <v>0</v>
      </c>
      <c r="O88" s="39"/>
      <c r="P88" s="109"/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4"/>
        <v>0</v>
      </c>
      <c r="I89" s="32"/>
      <c r="J89" s="32"/>
      <c r="K89" s="33"/>
      <c r="L89" s="33"/>
      <c r="M89" s="34"/>
      <c r="N89" s="35">
        <f t="shared" ref="N89:N112" si="7">SUM(H89:M89)</f>
        <v>0</v>
      </c>
      <c r="O89" s="39"/>
      <c r="P89" s="109"/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4"/>
        <v>0</v>
      </c>
      <c r="I90" s="32"/>
      <c r="J90" s="32"/>
      <c r="K90" s="33"/>
      <c r="L90" s="33"/>
      <c r="M90" s="34"/>
      <c r="N90" s="35">
        <f t="shared" si="7"/>
        <v>0</v>
      </c>
      <c r="O90" s="39"/>
      <c r="P90" s="109"/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4"/>
        <v>0</v>
      </c>
      <c r="I91" s="32"/>
      <c r="J91" s="32"/>
      <c r="K91" s="33"/>
      <c r="L91" s="33"/>
      <c r="M91" s="34"/>
      <c r="N91" s="35">
        <f t="shared" si="7"/>
        <v>0</v>
      </c>
      <c r="O91" s="39"/>
      <c r="P91" s="109"/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4"/>
        <v>0</v>
      </c>
      <c r="I92" s="32"/>
      <c r="J92" s="32"/>
      <c r="K92" s="33"/>
      <c r="L92" s="33"/>
      <c r="M92" s="34"/>
      <c r="N92" s="35">
        <f t="shared" si="7"/>
        <v>0</v>
      </c>
      <c r="O92" s="39"/>
      <c r="P92" s="109"/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4"/>
        <v>0</v>
      </c>
      <c r="I93" s="32"/>
      <c r="J93" s="32"/>
      <c r="K93" s="33"/>
      <c r="L93" s="33"/>
      <c r="M93" s="34"/>
      <c r="N93" s="35">
        <f t="shared" si="7"/>
        <v>0</v>
      </c>
      <c r="O93" s="39"/>
      <c r="P93" s="109"/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4"/>
        <v>0</v>
      </c>
      <c r="I94" s="32"/>
      <c r="J94" s="32"/>
      <c r="K94" s="33"/>
      <c r="L94" s="33"/>
      <c r="M94" s="34"/>
      <c r="N94" s="35">
        <f t="shared" si="7"/>
        <v>0</v>
      </c>
      <c r="O94" s="39"/>
      <c r="P94" s="109"/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4"/>
        <v>0</v>
      </c>
      <c r="I95" s="32"/>
      <c r="J95" s="32"/>
      <c r="K95" s="33"/>
      <c r="L95" s="33"/>
      <c r="M95" s="34"/>
      <c r="N95" s="35">
        <f t="shared" si="7"/>
        <v>0</v>
      </c>
      <c r="O95" s="39"/>
      <c r="P95" s="109"/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4"/>
        <v>0</v>
      </c>
      <c r="I96" s="32"/>
      <c r="J96" s="32"/>
      <c r="K96" s="33"/>
      <c r="L96" s="33"/>
      <c r="M96" s="34"/>
      <c r="N96" s="35">
        <f t="shared" si="7"/>
        <v>0</v>
      </c>
      <c r="O96" s="39"/>
      <c r="P96" s="109"/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4"/>
        <v>0</v>
      </c>
      <c r="I97" s="32"/>
      <c r="J97" s="32"/>
      <c r="K97" s="33"/>
      <c r="L97" s="33"/>
      <c r="M97" s="34"/>
      <c r="N97" s="35">
        <f t="shared" si="7"/>
        <v>0</v>
      </c>
      <c r="O97" s="39"/>
      <c r="P97" s="109"/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4"/>
        <v>0</v>
      </c>
      <c r="I98" s="32"/>
      <c r="J98" s="32"/>
      <c r="K98" s="33"/>
      <c r="L98" s="33"/>
      <c r="M98" s="34"/>
      <c r="N98" s="35">
        <f t="shared" si="7"/>
        <v>0</v>
      </c>
      <c r="O98" s="39"/>
      <c r="P98" s="109"/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4"/>
        <v>0</v>
      </c>
      <c r="I99" s="32"/>
      <c r="J99" s="32"/>
      <c r="K99" s="33"/>
      <c r="L99" s="33"/>
      <c r="M99" s="34"/>
      <c r="N99" s="35">
        <f t="shared" si="7"/>
        <v>0</v>
      </c>
      <c r="O99" s="39"/>
      <c r="P99" s="109"/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4"/>
        <v>0</v>
      </c>
      <c r="I100" s="32"/>
      <c r="J100" s="32"/>
      <c r="K100" s="33"/>
      <c r="L100" s="33"/>
      <c r="M100" s="34"/>
      <c r="N100" s="35">
        <f t="shared" si="7"/>
        <v>0</v>
      </c>
      <c r="O100" s="39"/>
      <c r="P100" s="109"/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4"/>
        <v>0</v>
      </c>
      <c r="I101" s="32"/>
      <c r="J101" s="32"/>
      <c r="K101" s="33"/>
      <c r="L101" s="33"/>
      <c r="M101" s="34"/>
      <c r="N101" s="35">
        <f t="shared" si="7"/>
        <v>0</v>
      </c>
      <c r="O101" s="39"/>
      <c r="P101" s="109"/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4"/>
        <v>0</v>
      </c>
      <c r="I102" s="32"/>
      <c r="J102" s="32"/>
      <c r="K102" s="33"/>
      <c r="L102" s="33"/>
      <c r="M102" s="34"/>
      <c r="N102" s="35">
        <f t="shared" si="7"/>
        <v>0</v>
      </c>
      <c r="O102" s="39"/>
      <c r="P102" s="109"/>
      <c r="R102" s="2"/>
    </row>
    <row r="103" spans="1:18" ht="30" customHeight="1">
      <c r="A103" s="38">
        <v>45</v>
      </c>
      <c r="B103" s="43"/>
      <c r="C103" s="40"/>
      <c r="D103" s="45"/>
      <c r="E103" s="41"/>
      <c r="F103" s="42"/>
      <c r="G103" s="81"/>
      <c r="H103" s="32">
        <f t="shared" si="4"/>
        <v>0</v>
      </c>
      <c r="I103" s="32"/>
      <c r="J103" s="32"/>
      <c r="K103" s="33"/>
      <c r="L103" s="33"/>
      <c r="M103" s="34"/>
      <c r="N103" s="35">
        <f t="shared" si="7"/>
        <v>0</v>
      </c>
      <c r="O103" s="39"/>
      <c r="P103" s="109"/>
      <c r="R103" s="2"/>
    </row>
    <row r="104" spans="1:18" ht="30" customHeight="1">
      <c r="A104" s="38">
        <v>46</v>
      </c>
      <c r="B104" s="43"/>
      <c r="C104" s="40"/>
      <c r="D104" s="45"/>
      <c r="E104" s="41"/>
      <c r="F104" s="42"/>
      <c r="G104" s="81"/>
      <c r="H104" s="32">
        <f t="shared" si="4"/>
        <v>0</v>
      </c>
      <c r="I104" s="32"/>
      <c r="J104" s="32"/>
      <c r="K104" s="33"/>
      <c r="L104" s="33"/>
      <c r="M104" s="34"/>
      <c r="N104" s="35">
        <f t="shared" si="7"/>
        <v>0</v>
      </c>
      <c r="O104" s="39"/>
      <c r="P104" s="109"/>
      <c r="R104" s="2"/>
    </row>
    <row r="105" spans="1:18" ht="30" customHeight="1">
      <c r="A105" s="38">
        <v>47</v>
      </c>
      <c r="B105" s="43"/>
      <c r="C105" s="40"/>
      <c r="D105" s="45"/>
      <c r="E105" s="41"/>
      <c r="F105" s="42"/>
      <c r="G105" s="81"/>
      <c r="H105" s="32">
        <f t="shared" si="4"/>
        <v>0</v>
      </c>
      <c r="I105" s="32"/>
      <c r="J105" s="32"/>
      <c r="K105" s="33"/>
      <c r="L105" s="33"/>
      <c r="M105" s="34"/>
      <c r="N105" s="35">
        <f t="shared" si="7"/>
        <v>0</v>
      </c>
      <c r="O105" s="39"/>
      <c r="P105" s="109"/>
      <c r="R105" s="2"/>
    </row>
    <row r="106" spans="1:18" ht="30" customHeight="1">
      <c r="A106" s="38">
        <v>48</v>
      </c>
      <c r="B106" s="43"/>
      <c r="C106" s="40"/>
      <c r="D106" s="45"/>
      <c r="E106" s="41"/>
      <c r="F106" s="42"/>
      <c r="G106" s="81"/>
      <c r="H106" s="32">
        <f t="shared" si="4"/>
        <v>0</v>
      </c>
      <c r="I106" s="32"/>
      <c r="J106" s="32"/>
      <c r="K106" s="33"/>
      <c r="L106" s="33"/>
      <c r="M106" s="34"/>
      <c r="N106" s="35">
        <f t="shared" si="7"/>
        <v>0</v>
      </c>
      <c r="O106" s="39"/>
      <c r="P106" s="109"/>
      <c r="R106" s="2"/>
    </row>
    <row r="107" spans="1:18" ht="30" customHeight="1">
      <c r="A107" s="38">
        <v>49</v>
      </c>
      <c r="B107" s="43"/>
      <c r="C107" s="40"/>
      <c r="D107" s="45"/>
      <c r="E107" s="41"/>
      <c r="F107" s="42"/>
      <c r="G107" s="81"/>
      <c r="H107" s="32">
        <f t="shared" si="4"/>
        <v>0</v>
      </c>
      <c r="I107" s="32"/>
      <c r="J107" s="32"/>
      <c r="K107" s="33"/>
      <c r="L107" s="33"/>
      <c r="M107" s="34"/>
      <c r="N107" s="35">
        <f t="shared" si="7"/>
        <v>0</v>
      </c>
      <c r="O107" s="39"/>
      <c r="P107" s="109"/>
      <c r="R107" s="2"/>
    </row>
    <row r="108" spans="1:18" ht="30" customHeight="1">
      <c r="A108" s="38">
        <v>50</v>
      </c>
      <c r="B108" s="43"/>
      <c r="C108" s="40"/>
      <c r="D108" s="45"/>
      <c r="E108" s="41"/>
      <c r="F108" s="42"/>
      <c r="G108" s="81"/>
      <c r="H108" s="32">
        <f t="shared" si="4"/>
        <v>0</v>
      </c>
      <c r="I108" s="32"/>
      <c r="J108" s="32"/>
      <c r="K108" s="33"/>
      <c r="L108" s="33"/>
      <c r="M108" s="34"/>
      <c r="N108" s="35">
        <f t="shared" si="7"/>
        <v>0</v>
      </c>
      <c r="O108" s="39"/>
      <c r="P108" s="109"/>
      <c r="R108" s="2"/>
    </row>
    <row r="109" spans="1:18" ht="30" customHeight="1">
      <c r="A109" s="38">
        <v>51</v>
      </c>
      <c r="B109" s="43"/>
      <c r="C109" s="40"/>
      <c r="D109" s="45"/>
      <c r="E109" s="41"/>
      <c r="F109" s="42"/>
      <c r="G109" s="81"/>
      <c r="H109" s="32">
        <f t="shared" si="4"/>
        <v>0</v>
      </c>
      <c r="I109" s="32"/>
      <c r="J109" s="32"/>
      <c r="K109" s="33"/>
      <c r="L109" s="33"/>
      <c r="M109" s="34"/>
      <c r="N109" s="35">
        <f t="shared" si="7"/>
        <v>0</v>
      </c>
      <c r="O109" s="39"/>
      <c r="P109" s="109"/>
      <c r="R109" s="2"/>
    </row>
    <row r="110" spans="1:18" ht="30" customHeight="1">
      <c r="A110" s="38">
        <v>52</v>
      </c>
      <c r="B110" s="43"/>
      <c r="C110" s="40"/>
      <c r="D110" s="45"/>
      <c r="E110" s="41"/>
      <c r="F110" s="42"/>
      <c r="G110" s="81"/>
      <c r="H110" s="32">
        <f t="shared" si="4"/>
        <v>0</v>
      </c>
      <c r="I110" s="32"/>
      <c r="J110" s="32"/>
      <c r="K110" s="33"/>
      <c r="L110" s="33"/>
      <c r="M110" s="34"/>
      <c r="N110" s="35">
        <f t="shared" si="7"/>
        <v>0</v>
      </c>
      <c r="O110" s="39"/>
      <c r="P110" s="109"/>
      <c r="R110" s="2"/>
    </row>
    <row r="111" spans="1:18" ht="30" customHeight="1">
      <c r="A111" s="38">
        <v>53</v>
      </c>
      <c r="B111" s="43"/>
      <c r="C111" s="40"/>
      <c r="D111" s="45"/>
      <c r="E111" s="41"/>
      <c r="F111" s="42"/>
      <c r="G111" s="81"/>
      <c r="H111" s="32">
        <f t="shared" si="4"/>
        <v>0</v>
      </c>
      <c r="I111" s="32"/>
      <c r="J111" s="32"/>
      <c r="K111" s="33"/>
      <c r="L111" s="33"/>
      <c r="M111" s="34"/>
      <c r="N111" s="35">
        <f t="shared" si="7"/>
        <v>0</v>
      </c>
      <c r="O111" s="39"/>
      <c r="P111" s="109"/>
      <c r="R111" s="2"/>
    </row>
    <row r="112" spans="1:18" ht="30" customHeight="1">
      <c r="A112" s="38">
        <v>54</v>
      </c>
      <c r="B112" s="43"/>
      <c r="C112" s="40"/>
      <c r="D112" s="45"/>
      <c r="E112" s="41"/>
      <c r="F112" s="42"/>
      <c r="G112" s="81"/>
      <c r="H112" s="32">
        <f t="shared" si="4"/>
        <v>0</v>
      </c>
      <c r="I112" s="32"/>
      <c r="J112" s="32"/>
      <c r="K112" s="33"/>
      <c r="L112" s="33"/>
      <c r="M112" s="34"/>
      <c r="N112" s="35">
        <f t="shared" si="7"/>
        <v>0</v>
      </c>
      <c r="O112" s="39"/>
      <c r="P112" s="109"/>
      <c r="R112" s="2"/>
    </row>
    <row r="113" spans="1:18" ht="30" customHeight="1">
      <c r="A113" s="38">
        <v>55</v>
      </c>
      <c r="B113" s="43"/>
      <c r="C113" s="40"/>
      <c r="D113" s="45"/>
      <c r="E113" s="41"/>
      <c r="F113" s="42"/>
      <c r="G113" s="81"/>
      <c r="H113" s="32">
        <f t="shared" si="4"/>
        <v>0</v>
      </c>
      <c r="I113" s="32"/>
      <c r="J113" s="32"/>
      <c r="K113" s="33"/>
      <c r="L113" s="33"/>
      <c r="M113" s="34"/>
      <c r="N113" s="35">
        <f t="shared" ref="N113:N126" si="8">SUM(H113:M113)</f>
        <v>0</v>
      </c>
      <c r="O113" s="39"/>
      <c r="P113" s="109"/>
      <c r="R113" s="2"/>
    </row>
    <row r="114" spans="1:18" ht="30" customHeight="1">
      <c r="A114" s="38">
        <v>56</v>
      </c>
      <c r="B114" s="43"/>
      <c r="C114" s="40"/>
      <c r="D114" s="45"/>
      <c r="E114" s="41"/>
      <c r="F114" s="42"/>
      <c r="G114" s="81"/>
      <c r="H114" s="32">
        <f t="shared" si="4"/>
        <v>0</v>
      </c>
      <c r="I114" s="32"/>
      <c r="J114" s="32"/>
      <c r="K114" s="33"/>
      <c r="L114" s="33"/>
      <c r="M114" s="34"/>
      <c r="N114" s="35">
        <f t="shared" si="8"/>
        <v>0</v>
      </c>
      <c r="O114" s="39"/>
      <c r="P114" s="109"/>
      <c r="R114" s="2"/>
    </row>
    <row r="115" spans="1:18" ht="30" customHeight="1">
      <c r="A115" s="38">
        <v>57</v>
      </c>
      <c r="B115" s="43"/>
      <c r="C115" s="40"/>
      <c r="D115" s="45"/>
      <c r="E115" s="41"/>
      <c r="F115" s="42"/>
      <c r="G115" s="81"/>
      <c r="H115" s="32">
        <f t="shared" si="4"/>
        <v>0</v>
      </c>
      <c r="I115" s="32"/>
      <c r="J115" s="32"/>
      <c r="K115" s="33"/>
      <c r="L115" s="33"/>
      <c r="M115" s="34"/>
      <c r="N115" s="35">
        <f t="shared" si="8"/>
        <v>0</v>
      </c>
      <c r="O115" s="39"/>
      <c r="P115" s="109"/>
      <c r="R115" s="2"/>
    </row>
    <row r="116" spans="1:18" ht="30" customHeight="1">
      <c r="A116" s="38">
        <v>58</v>
      </c>
      <c r="B116" s="43"/>
      <c r="C116" s="40"/>
      <c r="D116" s="45"/>
      <c r="E116" s="41"/>
      <c r="F116" s="42"/>
      <c r="G116" s="81"/>
      <c r="H116" s="32">
        <f t="shared" si="4"/>
        <v>0</v>
      </c>
      <c r="I116" s="32"/>
      <c r="J116" s="32"/>
      <c r="K116" s="33"/>
      <c r="L116" s="33"/>
      <c r="M116" s="34"/>
      <c r="N116" s="35">
        <f t="shared" si="8"/>
        <v>0</v>
      </c>
      <c r="O116" s="39"/>
      <c r="P116" s="109"/>
      <c r="R116" s="2"/>
    </row>
    <row r="117" spans="1:18" ht="30" customHeight="1">
      <c r="A117" s="38">
        <v>59</v>
      </c>
      <c r="B117" s="43"/>
      <c r="C117" s="40"/>
      <c r="D117" s="45"/>
      <c r="E117" s="41"/>
      <c r="F117" s="42"/>
      <c r="G117" s="81"/>
      <c r="H117" s="32">
        <f t="shared" si="4"/>
        <v>0</v>
      </c>
      <c r="I117" s="32"/>
      <c r="J117" s="32"/>
      <c r="K117" s="33"/>
      <c r="L117" s="33"/>
      <c r="M117" s="34"/>
      <c r="N117" s="35">
        <f t="shared" si="8"/>
        <v>0</v>
      </c>
      <c r="O117" s="39"/>
      <c r="P117" s="109"/>
      <c r="R117" s="2"/>
    </row>
    <row r="118" spans="1:18" ht="30" customHeight="1">
      <c r="A118" s="38">
        <v>60</v>
      </c>
      <c r="B118" s="43"/>
      <c r="C118" s="40"/>
      <c r="D118" s="45"/>
      <c r="E118" s="41"/>
      <c r="F118" s="42"/>
      <c r="G118" s="81"/>
      <c r="H118" s="32">
        <f t="shared" si="4"/>
        <v>0</v>
      </c>
      <c r="I118" s="32"/>
      <c r="J118" s="32"/>
      <c r="K118" s="33"/>
      <c r="L118" s="33"/>
      <c r="M118" s="34"/>
      <c r="N118" s="35">
        <f t="shared" si="8"/>
        <v>0</v>
      </c>
      <c r="O118" s="39"/>
      <c r="P118" s="109"/>
      <c r="R118" s="2"/>
    </row>
    <row r="119" spans="1:18" ht="30" customHeight="1">
      <c r="A119" s="38">
        <v>61</v>
      </c>
      <c r="B119" s="43"/>
      <c r="C119" s="40"/>
      <c r="D119" s="45"/>
      <c r="E119" s="41"/>
      <c r="F119" s="42"/>
      <c r="G119" s="81"/>
      <c r="H119" s="32">
        <f t="shared" si="4"/>
        <v>0</v>
      </c>
      <c r="I119" s="32"/>
      <c r="J119" s="32"/>
      <c r="K119" s="33"/>
      <c r="L119" s="33"/>
      <c r="M119" s="34"/>
      <c r="N119" s="35">
        <f t="shared" si="8"/>
        <v>0</v>
      </c>
      <c r="O119" s="39"/>
      <c r="P119" s="109"/>
      <c r="R119" s="2"/>
    </row>
    <row r="120" spans="1:18" ht="30" customHeight="1">
      <c r="A120" s="38">
        <v>62</v>
      </c>
      <c r="B120" s="43"/>
      <c r="C120" s="40"/>
      <c r="D120" s="45"/>
      <c r="E120" s="41"/>
      <c r="F120" s="42"/>
      <c r="G120" s="81"/>
      <c r="H120" s="32">
        <f t="shared" si="4"/>
        <v>0</v>
      </c>
      <c r="I120" s="32"/>
      <c r="J120" s="32"/>
      <c r="K120" s="33"/>
      <c r="L120" s="33"/>
      <c r="M120" s="34"/>
      <c r="N120" s="35">
        <f t="shared" si="8"/>
        <v>0</v>
      </c>
      <c r="O120" s="39"/>
      <c r="P120" s="109"/>
      <c r="R120" s="2"/>
    </row>
    <row r="121" spans="1:18" ht="30" customHeight="1">
      <c r="A121" s="38">
        <v>63</v>
      </c>
      <c r="B121" s="43"/>
      <c r="C121" s="40"/>
      <c r="D121" s="45"/>
      <c r="E121" s="41"/>
      <c r="F121" s="42"/>
      <c r="G121" s="81"/>
      <c r="H121" s="32">
        <f t="shared" si="4"/>
        <v>0</v>
      </c>
      <c r="I121" s="32"/>
      <c r="J121" s="32"/>
      <c r="K121" s="33"/>
      <c r="L121" s="33"/>
      <c r="M121" s="34"/>
      <c r="N121" s="35">
        <f t="shared" si="8"/>
        <v>0</v>
      </c>
      <c r="O121" s="39"/>
      <c r="P121" s="109"/>
      <c r="R121" s="2"/>
    </row>
    <row r="122" spans="1:18" ht="30" customHeight="1">
      <c r="A122" s="38">
        <v>64</v>
      </c>
      <c r="B122" s="43"/>
      <c r="C122" s="40"/>
      <c r="D122" s="45"/>
      <c r="E122" s="41"/>
      <c r="F122" s="42"/>
      <c r="G122" s="81"/>
      <c r="H122" s="32">
        <f t="shared" si="4"/>
        <v>0</v>
      </c>
      <c r="I122" s="32"/>
      <c r="J122" s="32"/>
      <c r="K122" s="33"/>
      <c r="L122" s="33"/>
      <c r="M122" s="34"/>
      <c r="N122" s="35">
        <f t="shared" si="8"/>
        <v>0</v>
      </c>
      <c r="O122" s="39"/>
      <c r="P122" s="109"/>
      <c r="R122" s="2"/>
    </row>
    <row r="123" spans="1:18" ht="30" customHeight="1">
      <c r="A123" s="38">
        <v>65</v>
      </c>
      <c r="B123" s="43"/>
      <c r="C123" s="40"/>
      <c r="D123" s="45"/>
      <c r="E123" s="41"/>
      <c r="F123" s="42"/>
      <c r="G123" s="81"/>
      <c r="H123" s="32">
        <f>IF($E$3="si",($H$5/$H$6*G123),IF($E$3="no",G123*$H$4,0))</f>
        <v>0</v>
      </c>
      <c r="I123" s="32"/>
      <c r="J123" s="32"/>
      <c r="K123" s="33"/>
      <c r="L123" s="33"/>
      <c r="M123" s="34"/>
      <c r="N123" s="35">
        <f t="shared" si="8"/>
        <v>0</v>
      </c>
      <c r="O123" s="39"/>
      <c r="P123" s="109"/>
      <c r="R123" s="2"/>
    </row>
    <row r="124" spans="1:18" ht="30" customHeight="1">
      <c r="A124" s="38">
        <v>66</v>
      </c>
      <c r="B124" s="43"/>
      <c r="C124" s="40"/>
      <c r="D124" s="45"/>
      <c r="E124" s="41"/>
      <c r="F124" s="42"/>
      <c r="G124" s="81"/>
      <c r="H124" s="32">
        <f t="shared" si="4"/>
        <v>0</v>
      </c>
      <c r="I124" s="32"/>
      <c r="J124" s="32"/>
      <c r="K124" s="33"/>
      <c r="L124" s="33"/>
      <c r="M124" s="34"/>
      <c r="N124" s="35">
        <f t="shared" si="8"/>
        <v>0</v>
      </c>
      <c r="O124" s="39"/>
      <c r="P124" s="109"/>
      <c r="R124" s="2"/>
    </row>
    <row r="125" spans="1:18" ht="30" customHeight="1">
      <c r="A125" s="38">
        <v>67</v>
      </c>
      <c r="B125" s="43"/>
      <c r="C125" s="40"/>
      <c r="D125" s="45"/>
      <c r="E125" s="41"/>
      <c r="F125" s="42"/>
      <c r="G125" s="81"/>
      <c r="H125" s="32">
        <f t="shared" si="4"/>
        <v>0</v>
      </c>
      <c r="I125" s="32"/>
      <c r="J125" s="32"/>
      <c r="K125" s="33"/>
      <c r="L125" s="33"/>
      <c r="M125" s="34"/>
      <c r="N125" s="35">
        <f t="shared" si="8"/>
        <v>0</v>
      </c>
      <c r="O125" s="39"/>
      <c r="P125" s="109"/>
      <c r="R125" s="2"/>
    </row>
    <row r="126" spans="1:18" ht="30" customHeight="1">
      <c r="A126" s="38">
        <v>68</v>
      </c>
      <c r="B126" s="43"/>
      <c r="C126" s="40"/>
      <c r="D126" s="45"/>
      <c r="E126" s="41"/>
      <c r="F126" s="42"/>
      <c r="G126" s="81"/>
      <c r="H126" s="32">
        <f t="shared" si="4"/>
        <v>0</v>
      </c>
      <c r="I126" s="32"/>
      <c r="J126" s="32"/>
      <c r="K126" s="33"/>
      <c r="L126" s="33"/>
      <c r="M126" s="34"/>
      <c r="N126" s="35">
        <f t="shared" si="8"/>
        <v>0</v>
      </c>
      <c r="O126" s="39"/>
      <c r="P126" s="109"/>
      <c r="R126" s="2"/>
    </row>
    <row r="127" spans="1:18" ht="30" customHeight="1">
      <c r="A127" s="38">
        <v>69</v>
      </c>
      <c r="B127" s="43"/>
      <c r="C127" s="40"/>
      <c r="D127" s="45"/>
      <c r="E127" s="41"/>
      <c r="F127" s="42"/>
      <c r="G127" s="81"/>
      <c r="H127" s="32">
        <f t="shared" si="4"/>
        <v>0</v>
      </c>
      <c r="I127" s="32"/>
      <c r="J127" s="32"/>
      <c r="K127" s="33"/>
      <c r="L127" s="33"/>
      <c r="M127" s="34"/>
      <c r="N127" s="35">
        <f t="shared" ref="N127:N128" si="9">SUM(H127:M127)</f>
        <v>0</v>
      </c>
      <c r="O127" s="39"/>
      <c r="P127" s="109"/>
      <c r="R127" s="2"/>
    </row>
    <row r="128" spans="1:18" ht="30" customHeight="1">
      <c r="A128" s="38">
        <v>70</v>
      </c>
      <c r="B128" s="43"/>
      <c r="C128" s="40"/>
      <c r="D128" s="45"/>
      <c r="E128" s="41"/>
      <c r="F128" s="42"/>
      <c r="G128" s="81"/>
      <c r="H128" s="32">
        <f t="shared" si="4"/>
        <v>0</v>
      </c>
      <c r="I128" s="32"/>
      <c r="J128" s="32"/>
      <c r="K128" s="33"/>
      <c r="L128" s="33"/>
      <c r="M128" s="34"/>
      <c r="N128" s="35">
        <f t="shared" si="9"/>
        <v>0</v>
      </c>
      <c r="O128" s="39"/>
      <c r="P128" s="109"/>
      <c r="R128" s="2"/>
    </row>
    <row r="129" spans="1:18" ht="30" customHeight="1">
      <c r="A129" s="38">
        <v>71</v>
      </c>
      <c r="B129" s="43"/>
      <c r="C129" s="40"/>
      <c r="D129" s="45"/>
      <c r="E129" s="41"/>
      <c r="F129" s="42"/>
      <c r="G129" s="81"/>
      <c r="H129" s="32">
        <f t="shared" ref="H129" si="10">IF($E$3="si",($H$5/$H$6*G129),IF($E$3="no",G129*$H$4,0))</f>
        <v>0</v>
      </c>
      <c r="I129" s="32"/>
      <c r="J129" s="32"/>
      <c r="K129" s="33"/>
      <c r="L129" s="33"/>
      <c r="M129" s="34"/>
      <c r="N129" s="35">
        <f t="shared" ref="N129" si="11">SUM(H129:M129)</f>
        <v>0</v>
      </c>
      <c r="O129" s="39"/>
      <c r="P129" s="109"/>
      <c r="R129" s="2"/>
    </row>
    <row r="130" spans="1:18">
      <c r="P130" s="110"/>
    </row>
    <row r="131" spans="1:18">
      <c r="A131" s="53"/>
      <c r="B131" s="54"/>
      <c r="C131" s="54"/>
      <c r="D131" s="54"/>
      <c r="E131" s="54"/>
      <c r="F131" s="54"/>
      <c r="G131" s="54"/>
      <c r="H131" s="54"/>
      <c r="I131" s="54"/>
      <c r="J131" s="83"/>
      <c r="K131" s="83"/>
      <c r="L131" s="54"/>
      <c r="M131" s="54"/>
      <c r="N131" s="54"/>
      <c r="O131" s="54"/>
      <c r="P131" s="111"/>
      <c r="Q131" s="3"/>
    </row>
    <row r="132" spans="1:18">
      <c r="A132" s="66"/>
      <c r="B132" s="67"/>
      <c r="C132" s="68"/>
      <c r="D132" s="69"/>
      <c r="E132" s="69"/>
      <c r="F132" s="70"/>
      <c r="G132" s="71"/>
      <c r="H132" s="72"/>
      <c r="I132" s="73"/>
      <c r="J132" s="83"/>
      <c r="K132" s="83"/>
      <c r="L132" s="73"/>
      <c r="M132" s="73"/>
      <c r="N132" s="74"/>
      <c r="O132" s="75"/>
      <c r="P132" s="83"/>
      <c r="Q132" s="3"/>
    </row>
    <row r="133" spans="1:18">
      <c r="A133" s="53"/>
      <c r="B133" s="65" t="s">
        <v>36</v>
      </c>
      <c r="C133" s="65"/>
      <c r="D133" s="65"/>
      <c r="E133" s="54"/>
      <c r="F133" s="54"/>
      <c r="G133" s="65" t="s">
        <v>37</v>
      </c>
      <c r="H133" s="65"/>
      <c r="I133" s="65"/>
      <c r="J133" s="83"/>
      <c r="K133" s="83"/>
      <c r="L133" s="65" t="s">
        <v>38</v>
      </c>
      <c r="M133" s="65"/>
      <c r="N133" s="65"/>
      <c r="O133" s="54"/>
      <c r="P133" s="83"/>
      <c r="Q133" s="3"/>
    </row>
    <row r="134" spans="1:18">
      <c r="A134" s="53"/>
      <c r="B134" s="54"/>
      <c r="C134" s="54"/>
      <c r="D134" s="54"/>
      <c r="E134" s="54"/>
      <c r="F134" s="54"/>
      <c r="G134" s="54"/>
      <c r="H134" s="54"/>
      <c r="I134" s="54"/>
      <c r="J134" s="83"/>
      <c r="K134" s="83"/>
      <c r="L134" s="54"/>
      <c r="M134" s="54"/>
      <c r="N134" s="54"/>
      <c r="O134" s="54"/>
      <c r="P134" s="83"/>
      <c r="Q134" s="3"/>
    </row>
    <row r="135" spans="1:18">
      <c r="A135" s="53"/>
      <c r="B135" s="54"/>
      <c r="C135" s="54"/>
      <c r="D135" s="54"/>
      <c r="E135" s="54"/>
      <c r="F135" s="54"/>
      <c r="G135" s="54"/>
      <c r="H135" s="54"/>
      <c r="I135" s="54"/>
      <c r="J135" s="83"/>
      <c r="K135" s="83"/>
      <c r="L135" s="54"/>
      <c r="M135" s="54"/>
      <c r="N135" s="54"/>
      <c r="O135" s="54"/>
      <c r="P135" s="83"/>
      <c r="Q135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view="pageBreakPreview" zoomScale="60" zoomScaleNormal="50" workbookViewId="0">
      <selection activeCell="M30" sqref="M3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35</v>
      </c>
      <c r="C1" s="120"/>
      <c r="D1" s="121"/>
      <c r="E1" s="121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39</v>
      </c>
      <c r="R1" s="8" t="s">
        <v>27</v>
      </c>
    </row>
    <row r="2" spans="1:18" s="8" customFormat="1" ht="57.75" customHeight="1">
      <c r="A2" s="4"/>
      <c r="B2" s="122" t="s">
        <v>10</v>
      </c>
      <c r="C2" s="122"/>
      <c r="D2" s="121"/>
      <c r="E2" s="121"/>
      <c r="F2" s="9"/>
      <c r="G2" s="9"/>
      <c r="N2" s="10" t="s">
        <v>33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22" t="s">
        <v>11</v>
      </c>
      <c r="C3" s="122"/>
      <c r="D3" s="121" t="s">
        <v>1</v>
      </c>
      <c r="E3" s="121"/>
      <c r="N3" s="10" t="s">
        <v>32</v>
      </c>
      <c r="O3" s="11"/>
      <c r="P3" s="86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50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13</v>
      </c>
      <c r="C5" s="20"/>
      <c r="D5" s="52" t="s">
        <v>3</v>
      </c>
      <c r="E5" s="14"/>
      <c r="F5" s="10" t="s">
        <v>30</v>
      </c>
      <c r="G5" s="87">
        <v>1.1100000000000001</v>
      </c>
      <c r="N5" s="125" t="s">
        <v>34</v>
      </c>
      <c r="O5" s="125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44</v>
      </c>
      <c r="C6" s="89"/>
      <c r="D6" s="14"/>
      <c r="E6" s="14"/>
      <c r="F6" s="10" t="s">
        <v>31</v>
      </c>
      <c r="G6" s="90">
        <v>11.11</v>
      </c>
      <c r="Q6" s="13"/>
    </row>
    <row r="7" spans="1:18" s="8" customFormat="1" ht="27" customHeight="1" thickTop="1" thickBot="1">
      <c r="A7" s="151" t="s">
        <v>41</v>
      </c>
      <c r="B7" s="152"/>
      <c r="C7" s="153"/>
      <c r="D7" s="154" t="s">
        <v>15</v>
      </c>
      <c r="E7" s="155"/>
      <c r="F7" s="155"/>
      <c r="G7" s="91">
        <f t="shared" ref="G7:O7" si="0">SUM(G11:G55)</f>
        <v>0</v>
      </c>
      <c r="H7" s="92">
        <f t="shared" si="0"/>
        <v>0</v>
      </c>
      <c r="I7" s="93">
        <f>SUM(I11:I55)</f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</row>
    <row r="8" spans="1:18" ht="36" customHeight="1" thickTop="1" thickBot="1">
      <c r="A8" s="137"/>
      <c r="B8" s="142" t="s">
        <v>14</v>
      </c>
      <c r="C8" s="142" t="s">
        <v>28</v>
      </c>
      <c r="D8" s="156" t="s">
        <v>20</v>
      </c>
      <c r="E8" s="142" t="s">
        <v>42</v>
      </c>
      <c r="F8" s="158" t="s">
        <v>43</v>
      </c>
      <c r="G8" s="159" t="s">
        <v>17</v>
      </c>
      <c r="H8" s="161" t="s">
        <v>18</v>
      </c>
      <c r="I8" s="119" t="s">
        <v>19</v>
      </c>
      <c r="J8" s="118" t="s">
        <v>21</v>
      </c>
      <c r="K8" s="118" t="s">
        <v>22</v>
      </c>
      <c r="L8" s="126" t="s">
        <v>23</v>
      </c>
      <c r="M8" s="127"/>
      <c r="N8" s="131" t="s">
        <v>25</v>
      </c>
      <c r="O8" s="117" t="s">
        <v>26</v>
      </c>
      <c r="P8" s="144" t="s">
        <v>49</v>
      </c>
      <c r="Q8" s="2"/>
    </row>
    <row r="9" spans="1:18" ht="36" customHeight="1" thickTop="1" thickBot="1">
      <c r="A9" s="137"/>
      <c r="B9" s="142" t="s">
        <v>40</v>
      </c>
      <c r="C9" s="142"/>
      <c r="D9" s="157"/>
      <c r="E9" s="142"/>
      <c r="F9" s="158"/>
      <c r="G9" s="160"/>
      <c r="H9" s="161" t="s">
        <v>5</v>
      </c>
      <c r="I9" s="119" t="s">
        <v>5</v>
      </c>
      <c r="J9" s="119"/>
      <c r="K9" s="119" t="s">
        <v>4</v>
      </c>
      <c r="L9" s="147" t="s">
        <v>24</v>
      </c>
      <c r="M9" s="149" t="s">
        <v>29</v>
      </c>
      <c r="N9" s="131"/>
      <c r="O9" s="117"/>
      <c r="P9" s="145"/>
      <c r="Q9" s="2"/>
    </row>
    <row r="10" spans="1:18" ht="37.5" customHeight="1" thickTop="1" thickBot="1">
      <c r="A10" s="137"/>
      <c r="B10" s="142"/>
      <c r="C10" s="142"/>
      <c r="D10" s="157"/>
      <c r="E10" s="142"/>
      <c r="F10" s="158"/>
      <c r="G10" s="97" t="s">
        <v>0</v>
      </c>
      <c r="H10" s="161"/>
      <c r="I10" s="119"/>
      <c r="J10" s="119"/>
      <c r="K10" s="119"/>
      <c r="L10" s="148"/>
      <c r="M10" s="150"/>
      <c r="N10" s="131"/>
      <c r="O10" s="117"/>
      <c r="P10" s="146"/>
      <c r="Q10" s="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103"/>
      <c r="Q11" s="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103"/>
      <c r="Q12" s="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/>
      <c r="P13" s="105"/>
      <c r="Q13" s="2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</row>
    <row r="17" spans="1:17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</row>
    <row r="18" spans="1:17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</row>
    <row r="19" spans="1:17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</row>
    <row r="20" spans="1:17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</row>
    <row r="21" spans="1:17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</row>
    <row r="22" spans="1:17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</row>
    <row r="23" spans="1:17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</row>
    <row r="24" spans="1:17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</row>
    <row r="25" spans="1:17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</row>
    <row r="26" spans="1:17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</row>
    <row r="27" spans="1:17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</row>
    <row r="28" spans="1:17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</row>
    <row r="29" spans="1:17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</row>
    <row r="30" spans="1:17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</row>
    <row r="31" spans="1:17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</row>
    <row r="32" spans="1:17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</row>
    <row r="33" spans="1:17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</row>
    <row r="34" spans="1:17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</row>
    <row r="35" spans="1:17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</row>
    <row r="36" spans="1:17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</row>
    <row r="37" spans="1:17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</row>
    <row r="38" spans="1:17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</row>
    <row r="39" spans="1:17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</row>
    <row r="40" spans="1:17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</row>
    <row r="41" spans="1:17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</row>
    <row r="42" spans="1:17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</row>
    <row r="43" spans="1:17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</row>
    <row r="44" spans="1:17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</row>
    <row r="45" spans="1:17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</row>
    <row r="46" spans="1:17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</row>
    <row r="47" spans="1:17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</row>
    <row r="48" spans="1:17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</row>
    <row r="49" spans="1:17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</row>
    <row r="50" spans="1:17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</row>
    <row r="51" spans="1:17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</row>
    <row r="52" spans="1:17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</row>
    <row r="53" spans="1:17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</row>
    <row r="54" spans="1:17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</row>
    <row r="55" spans="1:17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</row>
    <row r="56" spans="1:17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Q56" s="2"/>
    </row>
    <row r="57" spans="1:17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Q57" s="2"/>
    </row>
    <row r="58" spans="1:17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Q58" s="2"/>
    </row>
    <row r="59" spans="1:17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Q59" s="2"/>
    </row>
    <row r="60" spans="1:17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Q60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workbookViewId="0">
      <selection activeCell="F4" sqref="F4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35</v>
      </c>
      <c r="C1" s="120"/>
      <c r="D1" s="121"/>
      <c r="E1" s="121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39</v>
      </c>
      <c r="R1" s="8" t="s">
        <v>27</v>
      </c>
    </row>
    <row r="2" spans="1:18" s="8" customFormat="1" ht="57.75" customHeight="1">
      <c r="A2" s="4"/>
      <c r="B2" s="122" t="s">
        <v>10</v>
      </c>
      <c r="C2" s="122"/>
      <c r="D2" s="121"/>
      <c r="E2" s="121"/>
      <c r="F2" s="9"/>
      <c r="G2" s="9"/>
      <c r="N2" s="10" t="s">
        <v>33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22" t="s">
        <v>11</v>
      </c>
      <c r="C3" s="122"/>
      <c r="D3" s="121" t="s">
        <v>1</v>
      </c>
      <c r="E3" s="121"/>
      <c r="N3" s="10" t="s">
        <v>32</v>
      </c>
      <c r="O3" s="11"/>
      <c r="P3" s="86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50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13</v>
      </c>
      <c r="C5" s="20"/>
      <c r="D5" s="52" t="s">
        <v>3</v>
      </c>
      <c r="E5" s="14"/>
      <c r="F5" s="10" t="s">
        <v>30</v>
      </c>
      <c r="G5" s="87">
        <v>1.1100000000000001</v>
      </c>
      <c r="N5" s="125" t="s">
        <v>34</v>
      </c>
      <c r="O5" s="125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44</v>
      </c>
      <c r="C6" s="89"/>
      <c r="D6" s="14"/>
      <c r="E6" s="14"/>
      <c r="F6" s="10" t="s">
        <v>31</v>
      </c>
      <c r="G6" s="90">
        <v>11.11</v>
      </c>
      <c r="Q6" s="13"/>
    </row>
    <row r="7" spans="1:18" s="8" customFormat="1" ht="27" customHeight="1" thickTop="1" thickBot="1">
      <c r="A7" s="151" t="s">
        <v>41</v>
      </c>
      <c r="B7" s="152"/>
      <c r="C7" s="153"/>
      <c r="D7" s="154" t="s">
        <v>15</v>
      </c>
      <c r="E7" s="155"/>
      <c r="F7" s="155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  <c r="P7" s="13"/>
      <c r="R7" s="14"/>
    </row>
    <row r="8" spans="1:18" ht="36" customHeight="1" thickTop="1" thickBot="1">
      <c r="A8" s="137"/>
      <c r="B8" s="142" t="s">
        <v>14</v>
      </c>
      <c r="C8" s="142" t="s">
        <v>28</v>
      </c>
      <c r="D8" s="156" t="s">
        <v>20</v>
      </c>
      <c r="E8" s="142" t="s">
        <v>42</v>
      </c>
      <c r="F8" s="158" t="s">
        <v>43</v>
      </c>
      <c r="G8" s="159" t="s">
        <v>17</v>
      </c>
      <c r="H8" s="161" t="s">
        <v>18</v>
      </c>
      <c r="I8" s="119" t="s">
        <v>19</v>
      </c>
      <c r="J8" s="118" t="s">
        <v>21</v>
      </c>
      <c r="K8" s="118" t="s">
        <v>22</v>
      </c>
      <c r="L8" s="126" t="s">
        <v>23</v>
      </c>
      <c r="M8" s="127"/>
      <c r="N8" s="131" t="s">
        <v>25</v>
      </c>
      <c r="O8" s="117" t="s">
        <v>26</v>
      </c>
      <c r="P8" s="144" t="s">
        <v>49</v>
      </c>
      <c r="Q8" s="2"/>
    </row>
    <row r="9" spans="1:18" ht="36" customHeight="1" thickTop="1" thickBot="1">
      <c r="A9" s="137"/>
      <c r="B9" s="142" t="s">
        <v>40</v>
      </c>
      <c r="C9" s="142"/>
      <c r="D9" s="157"/>
      <c r="E9" s="142"/>
      <c r="F9" s="158"/>
      <c r="G9" s="160"/>
      <c r="H9" s="161" t="s">
        <v>5</v>
      </c>
      <c r="I9" s="119" t="s">
        <v>5</v>
      </c>
      <c r="J9" s="119"/>
      <c r="K9" s="119" t="s">
        <v>4</v>
      </c>
      <c r="L9" s="147" t="s">
        <v>24</v>
      </c>
      <c r="M9" s="149" t="s">
        <v>29</v>
      </c>
      <c r="N9" s="131"/>
      <c r="O9" s="117"/>
      <c r="P9" s="145"/>
      <c r="Q9" s="2"/>
    </row>
    <row r="10" spans="1:18" ht="37.5" customHeight="1" thickTop="1" thickBot="1">
      <c r="A10" s="137"/>
      <c r="B10" s="142"/>
      <c r="C10" s="142"/>
      <c r="D10" s="157"/>
      <c r="E10" s="142"/>
      <c r="F10" s="158"/>
      <c r="G10" s="97" t="s">
        <v>0</v>
      </c>
      <c r="H10" s="161"/>
      <c r="I10" s="119"/>
      <c r="J10" s="119"/>
      <c r="K10" s="119"/>
      <c r="L10" s="148"/>
      <c r="M10" s="150"/>
      <c r="N10" s="131"/>
      <c r="O10" s="117"/>
      <c r="P10" s="146"/>
      <c r="Q10" s="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103"/>
      <c r="Q11" s="2"/>
      <c r="R11" s="11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103"/>
      <c r="Q12" s="2"/>
      <c r="R12" s="11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/>
      <c r="P13" s="105"/>
      <c r="Q13" s="2"/>
      <c r="R13" s="113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  <c r="R14" s="114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="50" zoomScaleNormal="50" workbookViewId="0">
      <selection activeCell="K8" sqref="K8:K1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35</v>
      </c>
      <c r="C1" s="120"/>
      <c r="D1" s="121"/>
      <c r="E1" s="121"/>
      <c r="F1" s="47" t="s">
        <v>12</v>
      </c>
      <c r="G1" s="46" t="s">
        <v>6</v>
      </c>
      <c r="L1" s="8" t="s">
        <v>2</v>
      </c>
      <c r="M1" s="3">
        <f>+P1-N7</f>
        <v>0</v>
      </c>
      <c r="N1" s="5" t="s">
        <v>25</v>
      </c>
      <c r="O1" s="6"/>
      <c r="P1" s="85">
        <f>SUM(H7:M7)</f>
        <v>0</v>
      </c>
      <c r="Q1" s="3" t="s">
        <v>39</v>
      </c>
      <c r="R1" s="8" t="s">
        <v>27</v>
      </c>
    </row>
    <row r="2" spans="1:18" s="8" customFormat="1" ht="57.75" customHeight="1">
      <c r="A2" s="4"/>
      <c r="B2" s="122" t="s">
        <v>10</v>
      </c>
      <c r="C2" s="122"/>
      <c r="D2" s="121"/>
      <c r="E2" s="121"/>
      <c r="F2" s="9"/>
      <c r="G2" s="9"/>
      <c r="N2" s="10" t="s">
        <v>33</v>
      </c>
      <c r="O2" s="11"/>
      <c r="P2" s="12"/>
      <c r="Q2" s="3" t="s">
        <v>1</v>
      </c>
      <c r="R2" s="8" t="s">
        <v>1</v>
      </c>
    </row>
    <row r="3" spans="1:18" s="8" customFormat="1" ht="35.25" customHeight="1">
      <c r="A3" s="4"/>
      <c r="B3" s="122" t="s">
        <v>11</v>
      </c>
      <c r="C3" s="122"/>
      <c r="D3" s="121" t="s">
        <v>1</v>
      </c>
      <c r="E3" s="121"/>
      <c r="N3" s="10" t="s">
        <v>32</v>
      </c>
      <c r="O3" s="11"/>
      <c r="P3" s="86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50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</row>
    <row r="5" spans="1:18" s="8" customFormat="1" ht="43.5" customHeight="1" thickTop="1" thickBot="1">
      <c r="A5" s="4"/>
      <c r="B5" s="19" t="s">
        <v>13</v>
      </c>
      <c r="C5" s="20"/>
      <c r="D5" s="52" t="s">
        <v>3</v>
      </c>
      <c r="E5" s="14"/>
      <c r="F5" s="10" t="s">
        <v>30</v>
      </c>
      <c r="G5" s="87">
        <v>1.1100000000000001</v>
      </c>
      <c r="N5" s="125" t="s">
        <v>34</v>
      </c>
      <c r="O5" s="125"/>
      <c r="P5" s="88">
        <f>P1-P2-P3</f>
        <v>0</v>
      </c>
      <c r="Q5" s="13"/>
    </row>
    <row r="6" spans="1:18" s="8" customFormat="1" ht="43.5" customHeight="1" thickTop="1" thickBot="1">
      <c r="A6" s="4"/>
      <c r="B6" s="89" t="s">
        <v>44</v>
      </c>
      <c r="C6" s="89"/>
      <c r="D6" s="14"/>
      <c r="E6" s="14"/>
      <c r="F6" s="10" t="s">
        <v>31</v>
      </c>
      <c r="G6" s="90">
        <v>11.11</v>
      </c>
      <c r="Q6" s="13"/>
    </row>
    <row r="7" spans="1:18" s="8" customFormat="1" ht="27" customHeight="1" thickTop="1" thickBot="1">
      <c r="A7" s="151" t="s">
        <v>41</v>
      </c>
      <c r="B7" s="152"/>
      <c r="C7" s="153"/>
      <c r="D7" s="154" t="s">
        <v>15</v>
      </c>
      <c r="E7" s="155"/>
      <c r="F7" s="155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>SUM(J11:J55)</f>
        <v>0</v>
      </c>
      <c r="K7" s="93">
        <f t="shared" si="0"/>
        <v>0</v>
      </c>
      <c r="L7" s="93">
        <f t="shared" si="0"/>
        <v>0</v>
      </c>
      <c r="M7" s="94">
        <f t="shared" si="0"/>
        <v>0</v>
      </c>
      <c r="N7" s="95">
        <f t="shared" si="0"/>
        <v>0</v>
      </c>
      <c r="O7" s="96">
        <f t="shared" si="0"/>
        <v>0</v>
      </c>
      <c r="P7" s="13"/>
    </row>
    <row r="8" spans="1:18" ht="36" customHeight="1" thickTop="1" thickBot="1">
      <c r="A8" s="137"/>
      <c r="B8" s="142" t="s">
        <v>14</v>
      </c>
      <c r="C8" s="142" t="s">
        <v>28</v>
      </c>
      <c r="D8" s="156" t="s">
        <v>20</v>
      </c>
      <c r="E8" s="142" t="s">
        <v>42</v>
      </c>
      <c r="F8" s="158" t="s">
        <v>43</v>
      </c>
      <c r="G8" s="159" t="s">
        <v>17</v>
      </c>
      <c r="H8" s="161" t="s">
        <v>18</v>
      </c>
      <c r="I8" s="119" t="s">
        <v>19</v>
      </c>
      <c r="J8" s="118" t="s">
        <v>21</v>
      </c>
      <c r="K8" s="118" t="s">
        <v>22</v>
      </c>
      <c r="L8" s="126" t="s">
        <v>23</v>
      </c>
      <c r="M8" s="127"/>
      <c r="N8" s="131" t="s">
        <v>25</v>
      </c>
      <c r="O8" s="117" t="s">
        <v>26</v>
      </c>
      <c r="P8" s="144" t="s">
        <v>49</v>
      </c>
      <c r="Q8" s="2"/>
      <c r="R8" s="162"/>
    </row>
    <row r="9" spans="1:18" ht="36" customHeight="1" thickTop="1" thickBot="1">
      <c r="A9" s="137"/>
      <c r="B9" s="142" t="s">
        <v>40</v>
      </c>
      <c r="C9" s="142"/>
      <c r="D9" s="157"/>
      <c r="E9" s="142"/>
      <c r="F9" s="158"/>
      <c r="G9" s="160"/>
      <c r="H9" s="161" t="s">
        <v>5</v>
      </c>
      <c r="I9" s="119" t="s">
        <v>5</v>
      </c>
      <c r="J9" s="119"/>
      <c r="K9" s="119" t="s">
        <v>4</v>
      </c>
      <c r="L9" s="147" t="s">
        <v>24</v>
      </c>
      <c r="M9" s="149" t="s">
        <v>29</v>
      </c>
      <c r="N9" s="131"/>
      <c r="O9" s="117"/>
      <c r="P9" s="145"/>
      <c r="Q9" s="2"/>
      <c r="R9" s="162"/>
    </row>
    <row r="10" spans="1:18" ht="37.5" customHeight="1" thickTop="1" thickBot="1">
      <c r="A10" s="137"/>
      <c r="B10" s="142"/>
      <c r="C10" s="142"/>
      <c r="D10" s="157"/>
      <c r="E10" s="142"/>
      <c r="F10" s="158"/>
      <c r="G10" s="97" t="s">
        <v>0</v>
      </c>
      <c r="H10" s="161"/>
      <c r="I10" s="119"/>
      <c r="J10" s="119"/>
      <c r="K10" s="119"/>
      <c r="L10" s="148"/>
      <c r="M10" s="150"/>
      <c r="N10" s="131"/>
      <c r="O10" s="117"/>
      <c r="P10" s="146"/>
      <c r="Q10" s="2"/>
      <c r="R10" s="162"/>
    </row>
    <row r="11" spans="1:18" ht="30" customHeight="1" thickTop="1">
      <c r="A11" s="27">
        <v>1</v>
      </c>
      <c r="B11" s="43"/>
      <c r="C11" s="29"/>
      <c r="D11" s="98"/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/>
      <c r="M11" s="34"/>
      <c r="N11" s="35">
        <f>SUM(H11:M11)</f>
        <v>0</v>
      </c>
      <c r="O11" s="36"/>
      <c r="P11" s="37"/>
      <c r="Q11" s="2"/>
      <c r="R11" s="112"/>
    </row>
    <row r="12" spans="1:18" ht="30" customHeight="1">
      <c r="A12" s="38">
        <v>2</v>
      </c>
      <c r="B12" s="43"/>
      <c r="C12" s="40"/>
      <c r="D12" s="98"/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/>
      <c r="N12" s="35">
        <f>SUM(H12:M12)</f>
        <v>0</v>
      </c>
      <c r="O12" s="39"/>
      <c r="P12" s="37"/>
      <c r="Q12" s="2"/>
      <c r="R12" s="112"/>
    </row>
    <row r="13" spans="1:18" ht="30" customHeight="1">
      <c r="A13" s="38">
        <v>3</v>
      </c>
      <c r="B13" s="28"/>
      <c r="C13" s="29"/>
      <c r="D13" s="98"/>
      <c r="E13" s="98"/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/>
      <c r="M13" s="34"/>
      <c r="N13" s="35">
        <f t="shared" ref="N13:N26" si="2">SUM(H13:M13)</f>
        <v>0</v>
      </c>
      <c r="O13" s="39"/>
      <c r="P13" s="37" t="str">
        <f t="shared" ref="P13:P55" si="3">IF(F13="Milano","X","")</f>
        <v/>
      </c>
      <c r="Q13" s="2"/>
      <c r="R13" s="113"/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37" t="str">
        <f t="shared" si="3"/>
        <v/>
      </c>
      <c r="Q14" s="2"/>
      <c r="R14" s="114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3"/>
        <v/>
      </c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3"/>
        <v/>
      </c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3"/>
        <v/>
      </c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3"/>
        <v/>
      </c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3"/>
        <v/>
      </c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3"/>
        <v/>
      </c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3"/>
        <v/>
      </c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3"/>
        <v/>
      </c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3"/>
        <v/>
      </c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3"/>
        <v/>
      </c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3"/>
        <v/>
      </c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3"/>
        <v/>
      </c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3"/>
        <v/>
      </c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3"/>
        <v/>
      </c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3"/>
        <v/>
      </c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3"/>
        <v/>
      </c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3"/>
        <v/>
      </c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3"/>
        <v/>
      </c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3"/>
        <v/>
      </c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3"/>
        <v/>
      </c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3"/>
        <v/>
      </c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3"/>
        <v/>
      </c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3"/>
        <v/>
      </c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3"/>
        <v/>
      </c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3"/>
        <v/>
      </c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3"/>
        <v/>
      </c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3"/>
        <v/>
      </c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3"/>
        <v/>
      </c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3"/>
        <v/>
      </c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7</v>
      </c>
      <c r="C58" s="65"/>
      <c r="D58" s="65"/>
      <c r="E58" s="54"/>
      <c r="F58" s="54"/>
      <c r="G58" s="65" t="s">
        <v>9</v>
      </c>
      <c r="H58" s="65"/>
      <c r="I58" s="65"/>
      <c r="J58" s="54"/>
      <c r="K58" s="54"/>
      <c r="L58" s="65" t="s">
        <v>8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  <c r="R59" s="110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R60" s="11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Expense USD</vt:lpstr>
      <vt:lpstr>Expense Value XXX</vt:lpstr>
      <vt:lpstr>Expense Value YYY</vt:lpstr>
      <vt:lpstr>Expense Value ZZZ</vt:lpstr>
      <vt:lpstr>'Expense USD'!Area_stampa</vt:lpstr>
      <vt:lpstr>'Expense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2013-11-13T16:06:42Z</dcterms:modified>
</cp:coreProperties>
</file>