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Expense SGD" sheetId="1" r:id="rId1"/>
    <sheet name="Expense Value XXX" sheetId="2" r:id="rId2"/>
    <sheet name="Expense Value YYY" sheetId="5" r:id="rId3"/>
    <sheet name="Expense Value ZZZ" sheetId="6" r:id="rId4"/>
  </sheets>
  <definedNames>
    <definedName name="_xlnm.Print_Area" localSheetId="0">'Expense SGD'!$A$1:$S$135</definedName>
    <definedName name="_xlnm.Print_Titles" localSheetId="0">'Expense SGD'!$7:$10</definedName>
  </definedNames>
  <calcPr calcId="125725"/>
</workbook>
</file>

<file path=xl/calcChain.xml><?xml version="1.0" encoding="utf-8"?>
<calcChain xmlns="http://schemas.openxmlformats.org/spreadsheetml/2006/main">
  <c r="P5" i="1"/>
  <c r="N11"/>
  <c r="H12"/>
  <c r="H11"/>
  <c r="O7" l="1"/>
  <c r="P5" i="6"/>
  <c r="P3"/>
  <c r="P1"/>
  <c r="P55"/>
  <c r="H55"/>
  <c r="N55" s="1"/>
  <c r="P54"/>
  <c r="N54"/>
  <c r="H54"/>
  <c r="P53"/>
  <c r="H53"/>
  <c r="N53" s="1"/>
  <c r="P52"/>
  <c r="N52"/>
  <c r="H52"/>
  <c r="P51"/>
  <c r="H51"/>
  <c r="N51" s="1"/>
  <c r="P50"/>
  <c r="N50"/>
  <c r="H50"/>
  <c r="P49"/>
  <c r="H49"/>
  <c r="N49" s="1"/>
  <c r="P48"/>
  <c r="N48"/>
  <c r="H48"/>
  <c r="P47"/>
  <c r="H47"/>
  <c r="N47" s="1"/>
  <c r="P46"/>
  <c r="H46"/>
  <c r="N46" s="1"/>
  <c r="P45"/>
  <c r="H45"/>
  <c r="N45" s="1"/>
  <c r="P44"/>
  <c r="N44"/>
  <c r="H44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N7" s="1"/>
  <c r="O7"/>
  <c r="M7"/>
  <c r="L7"/>
  <c r="K7"/>
  <c r="J7"/>
  <c r="I7"/>
  <c r="H7"/>
  <c r="G7"/>
  <c r="N55" i="5"/>
  <c r="H55"/>
  <c r="H54"/>
  <c r="N54" s="1"/>
  <c r="N53"/>
  <c r="H53"/>
  <c r="H52"/>
  <c r="N52" s="1"/>
  <c r="N51"/>
  <c r="H51"/>
  <c r="H50"/>
  <c r="N50" s="1"/>
  <c r="N49"/>
  <c r="H49"/>
  <c r="H48"/>
  <c r="N48" s="1"/>
  <c r="N47"/>
  <c r="H47"/>
  <c r="H46"/>
  <c r="N46" s="1"/>
  <c r="N45"/>
  <c r="H45"/>
  <c r="H44"/>
  <c r="N44" s="1"/>
  <c r="N43"/>
  <c r="H43"/>
  <c r="H42"/>
  <c r="N42" s="1"/>
  <c r="N41"/>
  <c r="H41"/>
  <c r="H40"/>
  <c r="N40" s="1"/>
  <c r="N39"/>
  <c r="H39"/>
  <c r="H38"/>
  <c r="N38" s="1"/>
  <c r="N37"/>
  <c r="H37"/>
  <c r="H36"/>
  <c r="N36" s="1"/>
  <c r="N35"/>
  <c r="H35"/>
  <c r="H34"/>
  <c r="N34" s="1"/>
  <c r="N33"/>
  <c r="H33"/>
  <c r="H32"/>
  <c r="N32" s="1"/>
  <c r="N31"/>
  <c r="H31"/>
  <c r="H30"/>
  <c r="N30" s="1"/>
  <c r="N29"/>
  <c r="H29"/>
  <c r="H28"/>
  <c r="N28" s="1"/>
  <c r="N27"/>
  <c r="H27"/>
  <c r="H26"/>
  <c r="N26" s="1"/>
  <c r="N25"/>
  <c r="H25"/>
  <c r="H24"/>
  <c r="N24" s="1"/>
  <c r="N23"/>
  <c r="H23"/>
  <c r="H22"/>
  <c r="N22" s="1"/>
  <c r="N21"/>
  <c r="H21"/>
  <c r="H20"/>
  <c r="N20" s="1"/>
  <c r="N19"/>
  <c r="H19"/>
  <c r="H18"/>
  <c r="N18" s="1"/>
  <c r="N17"/>
  <c r="H17"/>
  <c r="H16"/>
  <c r="N16" s="1"/>
  <c r="N15"/>
  <c r="H15"/>
  <c r="H14"/>
  <c r="N14" s="1"/>
  <c r="N13"/>
  <c r="H13"/>
  <c r="N12"/>
  <c r="H12"/>
  <c r="N11"/>
  <c r="H11"/>
  <c r="O7"/>
  <c r="M7"/>
  <c r="L7"/>
  <c r="K7"/>
  <c r="J7"/>
  <c r="I7"/>
  <c r="H7"/>
  <c r="G7"/>
  <c r="P3"/>
  <c r="P1"/>
  <c r="M1" i="6" l="1"/>
  <c r="N7" i="5"/>
  <c r="P5"/>
  <c r="H55" i="2"/>
  <c r="N55" s="1"/>
  <c r="N54"/>
  <c r="H54"/>
  <c r="H53"/>
  <c r="N53" s="1"/>
  <c r="H52"/>
  <c r="N52" s="1"/>
  <c r="H51"/>
  <c r="N51" s="1"/>
  <c r="N50"/>
  <c r="H50"/>
  <c r="H49"/>
  <c r="N49" s="1"/>
  <c r="H48"/>
  <c r="N48" s="1"/>
  <c r="H47"/>
  <c r="N47" s="1"/>
  <c r="N46"/>
  <c r="H46"/>
  <c r="H45"/>
  <c r="N45" s="1"/>
  <c r="H44"/>
  <c r="N44" s="1"/>
  <c r="H43"/>
  <c r="N43" s="1"/>
  <c r="N42"/>
  <c r="H42"/>
  <c r="H41"/>
  <c r="N41" s="1"/>
  <c r="H40"/>
  <c r="N40" s="1"/>
  <c r="H39"/>
  <c r="N39" s="1"/>
  <c r="N38"/>
  <c r="H38"/>
  <c r="H37"/>
  <c r="N37" s="1"/>
  <c r="H36"/>
  <c r="N36" s="1"/>
  <c r="H35"/>
  <c r="N35" s="1"/>
  <c r="N34"/>
  <c r="H34"/>
  <c r="H33"/>
  <c r="N33" s="1"/>
  <c r="H32"/>
  <c r="N32" s="1"/>
  <c r="H31"/>
  <c r="N31" s="1"/>
  <c r="N30"/>
  <c r="H30"/>
  <c r="H29"/>
  <c r="N29" s="1"/>
  <c r="H28"/>
  <c r="N28" s="1"/>
  <c r="H27"/>
  <c r="N27" s="1"/>
  <c r="N26"/>
  <c r="H26"/>
  <c r="H25"/>
  <c r="N25" s="1"/>
  <c r="H24"/>
  <c r="N24" s="1"/>
  <c r="H23"/>
  <c r="N23" s="1"/>
  <c r="N22"/>
  <c r="H22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M1" i="5" l="1"/>
  <c r="H7" i="2"/>
  <c r="P1" s="1"/>
  <c r="P5" s="1"/>
  <c r="N7"/>
  <c r="M1" l="1"/>
  <c r="H123" i="1" l="1"/>
  <c r="H129"/>
  <c r="N129" s="1"/>
  <c r="H128"/>
  <c r="H127"/>
  <c r="H126"/>
  <c r="H125"/>
  <c r="H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P3"/>
  <c r="G7"/>
  <c r="I7"/>
  <c r="M7"/>
  <c r="L7"/>
  <c r="K7"/>
  <c r="J7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H7" l="1"/>
  <c r="P1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9"/>
  <c r="N16"/>
  <c r="N15"/>
  <c r="N12"/>
  <c r="N18"/>
  <c r="N17"/>
  <c r="N14"/>
  <c r="N73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<sst xmlns="http://schemas.openxmlformats.org/spreadsheetml/2006/main" count="181" uniqueCount="51">
  <si>
    <t>KM</t>
  </si>
  <si>
    <t>no</t>
  </si>
  <si>
    <t>Check</t>
  </si>
  <si>
    <t>X</t>
  </si>
  <si>
    <t>VARIE (Taxi / BUS / VARIE)</t>
  </si>
  <si>
    <t>SPESE AUTO (PARK / AUTOSTRADA / ECC)</t>
  </si>
  <si>
    <t>XX_01</t>
  </si>
  <si>
    <t>Firma Dipendente</t>
  </si>
  <si>
    <t>Autorizzazione Responsabile Amministrativo</t>
  </si>
  <si>
    <t>Verifica Amministrativa</t>
  </si>
  <si>
    <t>Sales Manager</t>
  </si>
  <si>
    <t>Company car</t>
  </si>
  <si>
    <t>Month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</si>
  <si>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</si>
  <si>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</si>
  <si>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</si>
  <si>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</si>
  <si>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</si>
  <si>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</si>
  <si>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</si>
  <si>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</si>
  <si>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</si>
  <si>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</si>
  <si>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</si>
  <si>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</si>
  <si>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</si>
  <si>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</si>
  <si>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yes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</si>
  <si>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</si>
  <si>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</si>
  <si>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</si>
  <si>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</si>
  <si>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</si>
  <si>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</si>
  <si>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</si>
  <si>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</si>
  <si>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</si>
  <si>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</si>
  <si>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</si>
  <si>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</si>
  <si>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</si>
  <si>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</si>
  <si>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</si>
  <si>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</si>
  <si>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</si>
  <si>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XXX )</t>
  </si>
  <si>
    <t>(value SGD )</t>
  </si>
  <si>
    <t>City
(City where the expense has been done)</t>
  </si>
  <si>
    <t>GSD Value</t>
  </si>
  <si>
    <t>Fuel cost (company car)</t>
  </si>
  <si>
    <t>Car waste (company car)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</si>
</sst>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 wrapText="1"/>
    </xf>
    <xf numFmtId="40" fontId="2" fillId="0" borderId="78" xfId="0" applyNumberFormat="1" applyFont="1" applyBorder="1" applyAlignment="1" applyProtection="1">
      <alignment vertical="center"/>
    </xf>
    <xf numFmtId="0" fontId="2" fillId="0" borderId="78" xfId="0" applyFont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172" fontId="2" fillId="0" borderId="78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H18" sqref="H18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0" t="s">
        <v>36</v>
      </c>
      <c r="C1" s="120"/>
      <c r="D1" s="120"/>
      <c r="E1" s="121"/>
      <c r="F1" s="121"/>
      <c r="G1" s="47" t="s">
        <v>12</v>
      </c>
      <c r="H1" s="46" t="s">
        <v>6</v>
      </c>
      <c r="L1" s="8" t="s">
        <v>2</v>
      </c>
      <c r="M1" s="3">
        <f>+P1-N7</f>
        <v>0</v>
      </c>
      <c r="N1" s="5" t="s">
        <v>25</v>
      </c>
      <c r="O1" s="6"/>
      <c r="P1" s="7">
        <f>SUM(H7:M7)</f>
        <v>0</v>
      </c>
      <c r="Q1" s="3"/>
    </row>
    <row r="2" spans="1:19" s="8" customFormat="1" ht="35.25" customHeight="1">
      <c r="A2" s="4"/>
      <c r="B2" s="122" t="s">
        <v>10</v>
      </c>
      <c r="C2" s="122"/>
      <c r="D2" s="122"/>
      <c r="E2" s="121"/>
      <c r="F2" s="121"/>
      <c r="G2" s="9"/>
      <c r="H2" s="9"/>
      <c r="N2" s="10" t="s">
        <v>34</v>
      </c>
      <c r="O2" s="11"/>
      <c r="P2" s="12"/>
      <c r="Q2" s="3"/>
    </row>
    <row r="3" spans="1:19" s="8" customFormat="1" ht="35.25" customHeight="1">
      <c r="A3" s="4"/>
      <c r="B3" s="122" t="s">
        <v>11</v>
      </c>
      <c r="C3" s="122"/>
      <c r="D3" s="122"/>
      <c r="E3" s="121" t="s">
        <v>1</v>
      </c>
      <c r="F3" s="121"/>
      <c r="N3" s="10" t="s">
        <v>33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30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3"/>
      <c r="R4" s="14"/>
    </row>
    <row r="5" spans="1:19" s="8" customFormat="1" ht="46.5" customHeight="1" thickTop="1" thickBot="1">
      <c r="A5" s="4"/>
      <c r="B5" s="19" t="s">
        <v>13</v>
      </c>
      <c r="C5" s="55"/>
      <c r="D5" s="20"/>
      <c r="E5" s="52" t="s">
        <v>3</v>
      </c>
      <c r="F5" s="14"/>
      <c r="G5" s="84" t="s">
        <v>49</v>
      </c>
      <c r="H5" s="21">
        <v>1.1100000000000001</v>
      </c>
      <c r="N5" s="125" t="s">
        <v>35</v>
      </c>
      <c r="O5" s="125"/>
      <c r="P5" s="22">
        <f>P1-P2-P3</f>
        <v>0</v>
      </c>
      <c r="Q5" s="13"/>
      <c r="R5" s="14"/>
    </row>
    <row r="6" spans="1:19" s="8" customFormat="1" ht="43.5" customHeight="1" thickTop="1" thickBot="1">
      <c r="A6" s="4"/>
      <c r="B6" s="23" t="s">
        <v>46</v>
      </c>
      <c r="C6" s="23"/>
      <c r="D6" s="23"/>
      <c r="E6" s="14"/>
      <c r="F6" s="14"/>
      <c r="G6" s="84" t="s">
        <v>50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42</v>
      </c>
      <c r="E7" s="128" t="s">
        <v>15</v>
      </c>
      <c r="F7" s="129"/>
      <c r="G7" s="25">
        <f t="shared" ref="G7:N7" si="0">SUM(G11:G129)</f>
        <v>0</v>
      </c>
      <c r="H7" s="25">
        <f>SUM(H11:H129)</f>
        <v>0</v>
      </c>
      <c r="I7" s="57">
        <f t="shared" si="0"/>
        <v>0</v>
      </c>
      <c r="J7" s="62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9">
        <f>SUM(O11:O129)</f>
        <v>0</v>
      </c>
      <c r="P7" s="13"/>
    </row>
    <row r="8" spans="1:19" ht="36" customHeight="1" thickTop="1" thickBot="1">
      <c r="A8" s="136"/>
      <c r="B8" s="56"/>
      <c r="C8" s="138" t="s">
        <v>28</v>
      </c>
      <c r="D8" s="141" t="s">
        <v>20</v>
      </c>
      <c r="E8" s="142" t="s">
        <v>16</v>
      </c>
      <c r="F8" s="143" t="s">
        <v>47</v>
      </c>
      <c r="G8" s="132" t="s">
        <v>17</v>
      </c>
      <c r="H8" s="133" t="s">
        <v>18</v>
      </c>
      <c r="I8" s="118" t="s">
        <v>19</v>
      </c>
      <c r="J8" s="118" t="s">
        <v>21</v>
      </c>
      <c r="K8" s="118" t="s">
        <v>22</v>
      </c>
      <c r="L8" s="126" t="s">
        <v>23</v>
      </c>
      <c r="M8" s="127"/>
      <c r="N8" s="130" t="s">
        <v>25</v>
      </c>
      <c r="O8" s="116" t="s">
        <v>26</v>
      </c>
      <c r="R8" s="2"/>
    </row>
    <row r="9" spans="1:19" ht="36" customHeight="1" thickTop="1" thickBot="1">
      <c r="A9" s="137"/>
      <c r="B9" s="56" t="s">
        <v>14</v>
      </c>
      <c r="C9" s="139"/>
      <c r="D9" s="142"/>
      <c r="E9" s="142"/>
      <c r="F9" s="143"/>
      <c r="G9" s="132"/>
      <c r="H9" s="134"/>
      <c r="I9" s="119" t="s">
        <v>5</v>
      </c>
      <c r="J9" s="119"/>
      <c r="K9" s="119" t="s">
        <v>4</v>
      </c>
      <c r="L9" s="118" t="s">
        <v>24</v>
      </c>
      <c r="M9" s="123" t="s">
        <v>29</v>
      </c>
      <c r="N9" s="131"/>
      <c r="O9" s="117"/>
      <c r="R9" s="2"/>
    </row>
    <row r="10" spans="1:19" ht="37.5" customHeight="1" thickTop="1" thickBot="1">
      <c r="A10" s="137"/>
      <c r="B10" s="51"/>
      <c r="C10" s="140"/>
      <c r="D10" s="142"/>
      <c r="E10" s="142"/>
      <c r="F10" s="143"/>
      <c r="G10" s="26" t="s">
        <v>0</v>
      </c>
      <c r="H10" s="135"/>
      <c r="I10" s="119"/>
      <c r="J10" s="119"/>
      <c r="K10" s="119"/>
      <c r="L10" s="119"/>
      <c r="M10" s="124"/>
      <c r="N10" s="131"/>
      <c r="O10" s="117"/>
      <c r="R10" s="2"/>
    </row>
    <row r="11" spans="1:19" ht="30" customHeight="1" thickTop="1">
      <c r="A11" s="27">
        <v>1</v>
      </c>
      <c r="B11" s="43"/>
      <c r="C11" s="29"/>
      <c r="D11" s="29"/>
      <c r="E11" s="60"/>
      <c r="F11" s="60"/>
      <c r="G11" s="76"/>
      <c r="H11" s="82">
        <f>IF($E$3="si",($H$5/$H$6*G11),IF($E$3="no",G11*$H$4,0))</f>
        <v>0</v>
      </c>
      <c r="I11" s="63"/>
      <c r="J11" s="63"/>
      <c r="K11" s="30"/>
      <c r="L11" s="31"/>
      <c r="M11" s="33"/>
      <c r="N11" s="35">
        <f>SUM(H11:M11)</f>
        <v>0</v>
      </c>
      <c r="O11" s="36"/>
      <c r="P11" s="109"/>
      <c r="R11" s="2"/>
    </row>
    <row r="12" spans="1:19" ht="30" customHeight="1">
      <c r="A12" s="38">
        <v>2</v>
      </c>
      <c r="B12" s="43"/>
      <c r="C12" s="29"/>
      <c r="D12" s="40"/>
      <c r="E12" s="60"/>
      <c r="F12" s="60"/>
      <c r="G12" s="77"/>
      <c r="H12" s="82">
        <f>IF($E$3="si",($H$5/$H$6*G12),IF($E$3="no",G12*$H$4,0))</f>
        <v>0</v>
      </c>
      <c r="I12" s="63"/>
      <c r="J12" s="63"/>
      <c r="K12" s="30"/>
      <c r="L12" s="31"/>
      <c r="M12" s="33"/>
      <c r="N12" s="35">
        <f>SUM(H12:M12)</f>
        <v>0</v>
      </c>
      <c r="O12" s="39"/>
      <c r="P12" s="109"/>
      <c r="R12" s="2"/>
    </row>
    <row r="13" spans="1:19" ht="30" customHeight="1">
      <c r="A13" s="38">
        <v>3</v>
      </c>
      <c r="B13" s="28"/>
      <c r="C13" s="29"/>
      <c r="D13" s="29"/>
      <c r="E13" s="60"/>
      <c r="F13" s="60"/>
      <c r="G13" s="77"/>
      <c r="H13" s="82">
        <f t="shared" ref="H13:H75" si="1">IF($E$3="si",($H$5/$H$6*G13),IF($E$3="no",G13*$H$4,0))</f>
        <v>0</v>
      </c>
      <c r="I13" s="63"/>
      <c r="J13" s="63"/>
      <c r="K13" s="30"/>
      <c r="L13" s="31"/>
      <c r="M13" s="33"/>
      <c r="N13" s="35">
        <f>SUM(H13:M13)</f>
        <v>0</v>
      </c>
      <c r="O13" s="39"/>
      <c r="P13" s="109"/>
      <c r="R13" s="2"/>
    </row>
    <row r="14" spans="1:19" ht="30" customHeight="1">
      <c r="A14" s="38">
        <v>4</v>
      </c>
      <c r="B14" s="28"/>
      <c r="C14" s="29"/>
      <c r="D14" s="29"/>
      <c r="E14" s="60"/>
      <c r="F14" s="60"/>
      <c r="G14" s="77"/>
      <c r="H14" s="82">
        <f t="shared" si="1"/>
        <v>0</v>
      </c>
      <c r="I14" s="63"/>
      <c r="J14" s="63"/>
      <c r="K14" s="30"/>
      <c r="L14" s="31"/>
      <c r="M14" s="33"/>
      <c r="N14" s="35">
        <f t="shared" ref="N14:N18" si="2">SUM(H14:M14)</f>
        <v>0</v>
      </c>
      <c r="O14" s="39"/>
      <c r="P14" s="109"/>
      <c r="R14" s="2"/>
    </row>
    <row r="15" spans="1:19" ht="30" customHeight="1">
      <c r="A15" s="38">
        <v>5</v>
      </c>
      <c r="B15" s="28"/>
      <c r="C15" s="29"/>
      <c r="D15" s="29"/>
      <c r="E15" s="60"/>
      <c r="F15" s="60"/>
      <c r="G15" s="77"/>
      <c r="H15" s="82">
        <f t="shared" si="1"/>
        <v>0</v>
      </c>
      <c r="I15" s="63"/>
      <c r="J15" s="63"/>
      <c r="K15" s="30"/>
      <c r="L15" s="31"/>
      <c r="M15" s="33"/>
      <c r="N15" s="35">
        <f t="shared" si="2"/>
        <v>0</v>
      </c>
      <c r="O15" s="39"/>
      <c r="P15" s="109"/>
      <c r="R15" s="2"/>
    </row>
    <row r="16" spans="1:19" ht="30" customHeight="1">
      <c r="A16" s="38">
        <v>6</v>
      </c>
      <c r="B16" s="28"/>
      <c r="C16" s="29"/>
      <c r="D16" s="29"/>
      <c r="E16" s="60"/>
      <c r="F16" s="60"/>
      <c r="G16" s="77"/>
      <c r="H16" s="82">
        <f t="shared" si="1"/>
        <v>0</v>
      </c>
      <c r="I16" s="63"/>
      <c r="J16" s="63"/>
      <c r="K16" s="30"/>
      <c r="L16" s="31"/>
      <c r="M16" s="33"/>
      <c r="N16" s="35">
        <f t="shared" si="2"/>
        <v>0</v>
      </c>
      <c r="O16" s="39"/>
      <c r="P16" s="109"/>
      <c r="R16" s="2"/>
    </row>
    <row r="17" spans="1:18" ht="30" customHeight="1">
      <c r="A17" s="38">
        <v>7</v>
      </c>
      <c r="B17" s="28"/>
      <c r="C17" s="29"/>
      <c r="D17" s="29"/>
      <c r="E17" s="60"/>
      <c r="F17" s="60"/>
      <c r="G17" s="77"/>
      <c r="H17" s="82">
        <f t="shared" si="1"/>
        <v>0</v>
      </c>
      <c r="I17" s="63"/>
      <c r="J17" s="63"/>
      <c r="K17" s="30"/>
      <c r="L17" s="31"/>
      <c r="M17" s="33"/>
      <c r="N17" s="35">
        <f t="shared" si="2"/>
        <v>0</v>
      </c>
      <c r="O17" s="39"/>
      <c r="P17" s="109"/>
      <c r="R17" s="2"/>
    </row>
    <row r="18" spans="1:18" ht="30" customHeight="1">
      <c r="A18" s="38">
        <v>8</v>
      </c>
      <c r="B18" s="28"/>
      <c r="C18" s="29"/>
      <c r="D18" s="29"/>
      <c r="E18" s="60"/>
      <c r="F18" s="60"/>
      <c r="G18" s="77"/>
      <c r="H18" s="82">
        <f t="shared" si="1"/>
        <v>0</v>
      </c>
      <c r="I18" s="63"/>
      <c r="J18" s="63"/>
      <c r="K18" s="30"/>
      <c r="L18" s="31"/>
      <c r="M18" s="31"/>
      <c r="N18" s="35">
        <f t="shared" si="2"/>
        <v>0</v>
      </c>
      <c r="O18" s="39"/>
      <c r="P18" s="109"/>
      <c r="R18" s="2"/>
    </row>
    <row r="19" spans="1:18" ht="30" customHeight="1">
      <c r="A19" s="38">
        <v>9</v>
      </c>
      <c r="B19" s="28"/>
      <c r="C19" s="29"/>
      <c r="D19" s="40"/>
      <c r="E19" s="60"/>
      <c r="F19" s="60"/>
      <c r="G19" s="78"/>
      <c r="H19" s="82">
        <f t="shared" si="1"/>
        <v>0</v>
      </c>
      <c r="I19" s="63"/>
      <c r="J19" s="63"/>
      <c r="K19" s="30"/>
      <c r="L19" s="31"/>
      <c r="M19" s="31"/>
      <c r="N19" s="35">
        <f t="shared" ref="N19:N83" si="3">SUM(H19:M19)</f>
        <v>0</v>
      </c>
      <c r="O19" s="39"/>
      <c r="P19" s="109"/>
      <c r="R19" s="2"/>
    </row>
    <row r="20" spans="1:18" ht="30" customHeight="1">
      <c r="A20" s="38">
        <v>10</v>
      </c>
      <c r="B20" s="28"/>
      <c r="C20" s="29"/>
      <c r="D20" s="40"/>
      <c r="E20" s="60"/>
      <c r="F20" s="60"/>
      <c r="G20" s="78"/>
      <c r="H20" s="82">
        <f t="shared" si="1"/>
        <v>0</v>
      </c>
      <c r="I20" s="63"/>
      <c r="J20" s="63"/>
      <c r="K20" s="30"/>
      <c r="L20" s="31"/>
      <c r="M20" s="31"/>
      <c r="N20" s="35">
        <f t="shared" si="3"/>
        <v>0</v>
      </c>
      <c r="O20" s="39"/>
      <c r="P20" s="109"/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8"/>
      <c r="H21" s="82">
        <f t="shared" si="1"/>
        <v>0</v>
      </c>
      <c r="I21" s="63"/>
      <c r="J21" s="63"/>
      <c r="K21" s="30"/>
      <c r="L21" s="31"/>
      <c r="M21" s="31"/>
      <c r="N21" s="35">
        <f t="shared" si="3"/>
        <v>0</v>
      </c>
      <c r="O21" s="39"/>
      <c r="P21" s="109"/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8"/>
      <c r="H22" s="82">
        <f t="shared" si="1"/>
        <v>0</v>
      </c>
      <c r="I22" s="63"/>
      <c r="J22" s="63"/>
      <c r="K22" s="30"/>
      <c r="L22" s="31"/>
      <c r="M22" s="31"/>
      <c r="N22" s="35">
        <f t="shared" si="3"/>
        <v>0</v>
      </c>
      <c r="O22" s="39"/>
      <c r="P22" s="109"/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8"/>
      <c r="H23" s="82">
        <f t="shared" si="1"/>
        <v>0</v>
      </c>
      <c r="I23" s="63"/>
      <c r="J23" s="63"/>
      <c r="K23" s="30"/>
      <c r="L23" s="31"/>
      <c r="M23" s="31"/>
      <c r="N23" s="35">
        <f t="shared" si="3"/>
        <v>0</v>
      </c>
      <c r="O23" s="39"/>
      <c r="P23" s="109"/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1"/>
        <v>0</v>
      </c>
      <c r="I24" s="63"/>
      <c r="J24" s="63"/>
      <c r="K24" s="30"/>
      <c r="L24" s="31"/>
      <c r="M24" s="31"/>
      <c r="N24" s="35">
        <f t="shared" si="3"/>
        <v>0</v>
      </c>
      <c r="O24" s="39"/>
      <c r="P24" s="109"/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1"/>
        <v>0</v>
      </c>
      <c r="I25" s="63"/>
      <c r="J25" s="63"/>
      <c r="K25" s="30"/>
      <c r="L25" s="31"/>
      <c r="M25" s="31"/>
      <c r="N25" s="35">
        <f t="shared" si="3"/>
        <v>0</v>
      </c>
      <c r="O25" s="39"/>
      <c r="P25" s="109"/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1"/>
        <v>0</v>
      </c>
      <c r="I26" s="63"/>
      <c r="J26" s="63"/>
      <c r="K26" s="30"/>
      <c r="L26" s="31"/>
      <c r="M26" s="31"/>
      <c r="N26" s="35">
        <f t="shared" si="3"/>
        <v>0</v>
      </c>
      <c r="O26" s="39"/>
      <c r="P26" s="109"/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1"/>
        <v>0</v>
      </c>
      <c r="I27" s="63"/>
      <c r="J27" s="63"/>
      <c r="K27" s="30"/>
      <c r="L27" s="31"/>
      <c r="M27" s="31"/>
      <c r="N27" s="35">
        <f t="shared" si="3"/>
        <v>0</v>
      </c>
      <c r="O27" s="39"/>
      <c r="P27" s="109"/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3"/>
        <v>0</v>
      </c>
      <c r="O28" s="39"/>
      <c r="P28" s="109"/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3"/>
        <v>0</v>
      </c>
      <c r="O29" s="39"/>
      <c r="P29" s="109"/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3"/>
        <v>0</v>
      </c>
      <c r="O30" s="39"/>
      <c r="P30" s="109"/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3"/>
        <v>0</v>
      </c>
      <c r="O31" s="39"/>
      <c r="P31" s="109"/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3"/>
        <v>0</v>
      </c>
      <c r="O32" s="39"/>
      <c r="P32" s="109"/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3"/>
        <v>0</v>
      </c>
      <c r="O33" s="39"/>
      <c r="P33" s="109"/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3"/>
        <v>0</v>
      </c>
      <c r="O34" s="39"/>
      <c r="P34" s="109"/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3"/>
        <v>0</v>
      </c>
      <c r="O35" s="39"/>
      <c r="P35" s="109"/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3"/>
        <v>0</v>
      </c>
      <c r="O36" s="39"/>
      <c r="P36" s="109"/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3"/>
        <v>0</v>
      </c>
      <c r="O37" s="39"/>
      <c r="P37" s="109"/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3"/>
        <v>0</v>
      </c>
      <c r="O38" s="39"/>
      <c r="P38" s="109"/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3"/>
        <v>0</v>
      </c>
      <c r="O39" s="39"/>
      <c r="P39" s="109"/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3"/>
        <v>0</v>
      </c>
      <c r="O40" s="39"/>
      <c r="P40" s="109"/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3"/>
        <v>0</v>
      </c>
      <c r="O41" s="39"/>
      <c r="P41" s="109"/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3"/>
        <v>0</v>
      </c>
      <c r="O42" s="39"/>
      <c r="P42" s="109"/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3"/>
        <v>0</v>
      </c>
      <c r="O43" s="39"/>
      <c r="P43" s="109"/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3"/>
        <v>0</v>
      </c>
      <c r="O44" s="39"/>
      <c r="P44" s="109"/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3"/>
        <v>0</v>
      </c>
      <c r="O45" s="39"/>
      <c r="P45" s="109"/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3"/>
        <v>0</v>
      </c>
      <c r="O46" s="39"/>
      <c r="P46" s="109"/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3"/>
        <v>0</v>
      </c>
      <c r="O47" s="39"/>
      <c r="P47" s="109"/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3"/>
        <v>0</v>
      </c>
      <c r="O48" s="39"/>
      <c r="P48" s="109"/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3"/>
        <v>0</v>
      </c>
      <c r="O49" s="39"/>
      <c r="P49" s="109"/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3"/>
        <v>0</v>
      </c>
      <c r="O50" s="39"/>
      <c r="P50" s="109"/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3"/>
        <v>0</v>
      </c>
      <c r="O51" s="39"/>
      <c r="P51" s="109"/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3"/>
        <v>0</v>
      </c>
      <c r="O52" s="39"/>
      <c r="P52" s="109"/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3"/>
        <v>0</v>
      </c>
      <c r="O53" s="39"/>
      <c r="P53" s="109"/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3"/>
        <v>0</v>
      </c>
      <c r="O54" s="39"/>
      <c r="P54" s="109"/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3"/>
        <v>0</v>
      </c>
      <c r="O55" s="39"/>
      <c r="P55" s="109"/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3"/>
        <v>0</v>
      </c>
      <c r="O56" s="39"/>
      <c r="P56" s="109"/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3"/>
        <v>0</v>
      </c>
      <c r="O57" s="39"/>
      <c r="P57" s="109"/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3"/>
        <v>0</v>
      </c>
      <c r="O58" s="39"/>
      <c r="P58" s="109"/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3"/>
        <v>0</v>
      </c>
      <c r="O59" s="39"/>
      <c r="P59" s="109"/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3"/>
        <v>0</v>
      </c>
      <c r="O60" s="39"/>
      <c r="P60" s="109"/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3"/>
        <v>0</v>
      </c>
      <c r="O61" s="39"/>
      <c r="P61" s="109"/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3"/>
        <v>0</v>
      </c>
      <c r="O62" s="39"/>
      <c r="P62" s="109"/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3"/>
        <v>0</v>
      </c>
      <c r="O63" s="39"/>
      <c r="P63" s="109"/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3"/>
        <v>0</v>
      </c>
      <c r="O64" s="39"/>
      <c r="P64" s="109"/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3"/>
        <v>0</v>
      </c>
      <c r="O65" s="39"/>
      <c r="P65" s="109"/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3"/>
        <v>0</v>
      </c>
      <c r="O66" s="39"/>
      <c r="P66" s="109"/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3"/>
        <v>0</v>
      </c>
      <c r="O67" s="39"/>
      <c r="P67" s="109"/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3"/>
        <v>0</v>
      </c>
      <c r="O68" s="39"/>
      <c r="P68" s="109"/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3"/>
        <v>0</v>
      </c>
      <c r="O69" s="39"/>
      <c r="P69" s="109"/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3"/>
        <v>0</v>
      </c>
      <c r="O70" s="39"/>
      <c r="P70" s="109"/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3"/>
        <v>0</v>
      </c>
      <c r="O71" s="39"/>
      <c r="P71" s="109"/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3"/>
        <v>0</v>
      </c>
      <c r="O72" s="39"/>
      <c r="P72" s="109"/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3"/>
        <v>0</v>
      </c>
      <c r="O73" s="39"/>
      <c r="P73" s="109"/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3"/>
        <v>0</v>
      </c>
      <c r="O74" s="39"/>
      <c r="P74" s="109"/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3"/>
        <v>0</v>
      </c>
      <c r="O75" s="39"/>
      <c r="P75" s="109"/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28" si="4">IF($E$3="si",($H$5/$H$6*G76),IF($E$3="no",G76*$H$4,0))</f>
        <v>0</v>
      </c>
      <c r="I76" s="63"/>
      <c r="J76" s="63"/>
      <c r="K76" s="30"/>
      <c r="L76" s="31"/>
      <c r="M76" s="31"/>
      <c r="N76" s="35">
        <f t="shared" si="3"/>
        <v>0</v>
      </c>
      <c r="O76" s="39"/>
      <c r="P76" s="109"/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4"/>
        <v>0</v>
      </c>
      <c r="I77" s="63"/>
      <c r="J77" s="63"/>
      <c r="K77" s="30"/>
      <c r="L77" s="31"/>
      <c r="M77" s="31"/>
      <c r="N77" s="35">
        <f t="shared" si="3"/>
        <v>0</v>
      </c>
      <c r="O77" s="39"/>
      <c r="P77" s="109"/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4"/>
        <v>0</v>
      </c>
      <c r="I78" s="63"/>
      <c r="J78" s="63"/>
      <c r="K78" s="31"/>
      <c r="L78" s="31"/>
      <c r="M78" s="31"/>
      <c r="N78" s="35">
        <f t="shared" si="3"/>
        <v>0</v>
      </c>
      <c r="O78" s="39"/>
      <c r="P78" s="109"/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4"/>
        <v>0</v>
      </c>
      <c r="I79" s="64"/>
      <c r="J79" s="64"/>
      <c r="K79" s="44"/>
      <c r="L79" s="31"/>
      <c r="M79" s="31"/>
      <c r="N79" s="35">
        <f t="shared" si="3"/>
        <v>0</v>
      </c>
      <c r="O79" s="39"/>
      <c r="P79" s="109"/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4"/>
        <v>0</v>
      </c>
      <c r="I80" s="64"/>
      <c r="J80" s="64"/>
      <c r="K80" s="44"/>
      <c r="L80" s="31"/>
      <c r="M80" s="33"/>
      <c r="N80" s="35">
        <f t="shared" si="3"/>
        <v>0</v>
      </c>
      <c r="O80" s="39"/>
      <c r="P80" s="109"/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4"/>
        <v>0</v>
      </c>
      <c r="I81" s="64"/>
      <c r="J81" s="64"/>
      <c r="K81" s="44"/>
      <c r="L81" s="31"/>
      <c r="M81" s="33"/>
      <c r="N81" s="35">
        <f t="shared" si="3"/>
        <v>0</v>
      </c>
      <c r="O81" s="39"/>
      <c r="P81" s="109"/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4"/>
        <v>0</v>
      </c>
      <c r="I82" s="64"/>
      <c r="J82" s="64"/>
      <c r="K82" s="44"/>
      <c r="L82" s="31"/>
      <c r="M82" s="33"/>
      <c r="N82" s="35">
        <f t="shared" si="3"/>
        <v>0</v>
      </c>
      <c r="O82" s="39"/>
      <c r="P82" s="109"/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4"/>
        <v>0</v>
      </c>
      <c r="I83" s="64"/>
      <c r="J83" s="64"/>
      <c r="K83" s="44"/>
      <c r="L83" s="31"/>
      <c r="M83" s="33"/>
      <c r="N83" s="35">
        <f t="shared" si="3"/>
        <v>0</v>
      </c>
      <c r="O83" s="39"/>
      <c r="P83" s="109"/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4"/>
        <v>0</v>
      </c>
      <c r="I84" s="32"/>
      <c r="J84" s="32"/>
      <c r="K84" s="33"/>
      <c r="L84" s="33"/>
      <c r="M84" s="34"/>
      <c r="N84" s="35">
        <f t="shared" ref="N84:N86" si="5">SUM(H84:M84)</f>
        <v>0</v>
      </c>
      <c r="O84" s="39"/>
      <c r="P84" s="109"/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4"/>
        <v>0</v>
      </c>
      <c r="I85" s="32"/>
      <c r="J85" s="32"/>
      <c r="K85" s="33"/>
      <c r="L85" s="33"/>
      <c r="M85" s="34"/>
      <c r="N85" s="35">
        <f t="shared" si="5"/>
        <v>0</v>
      </c>
      <c r="O85" s="39"/>
      <c r="P85" s="109"/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4"/>
        <v>0</v>
      </c>
      <c r="I86" s="32"/>
      <c r="J86" s="32"/>
      <c r="K86" s="33"/>
      <c r="L86" s="33"/>
      <c r="M86" s="34"/>
      <c r="N86" s="35">
        <f t="shared" si="5"/>
        <v>0</v>
      </c>
      <c r="O86" s="39"/>
      <c r="P86" s="109"/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109"/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4"/>
        <v>0</v>
      </c>
      <c r="I88" s="32"/>
      <c r="J88" s="32"/>
      <c r="K88" s="33"/>
      <c r="L88" s="33"/>
      <c r="M88" s="34"/>
      <c r="N88" s="35">
        <f t="shared" ref="N88" si="6">SUM(H88:M88)</f>
        <v>0</v>
      </c>
      <c r="O88" s="39"/>
      <c r="P88" s="109"/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4"/>
        <v>0</v>
      </c>
      <c r="I89" s="32"/>
      <c r="J89" s="32"/>
      <c r="K89" s="33"/>
      <c r="L89" s="33"/>
      <c r="M89" s="34"/>
      <c r="N89" s="35">
        <f t="shared" ref="N89:N112" si="7">SUM(H89:M89)</f>
        <v>0</v>
      </c>
      <c r="O89" s="39"/>
      <c r="P89" s="109"/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4"/>
        <v>0</v>
      </c>
      <c r="I90" s="32"/>
      <c r="J90" s="32"/>
      <c r="K90" s="33"/>
      <c r="L90" s="33"/>
      <c r="M90" s="34"/>
      <c r="N90" s="35">
        <f t="shared" si="7"/>
        <v>0</v>
      </c>
      <c r="O90" s="39"/>
      <c r="P90" s="109"/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4"/>
        <v>0</v>
      </c>
      <c r="I91" s="32"/>
      <c r="J91" s="32"/>
      <c r="K91" s="33"/>
      <c r="L91" s="33"/>
      <c r="M91" s="34"/>
      <c r="N91" s="35">
        <f t="shared" si="7"/>
        <v>0</v>
      </c>
      <c r="O91" s="39"/>
      <c r="P91" s="109"/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4"/>
        <v>0</v>
      </c>
      <c r="I92" s="32"/>
      <c r="J92" s="32"/>
      <c r="K92" s="33"/>
      <c r="L92" s="33"/>
      <c r="M92" s="34"/>
      <c r="N92" s="35">
        <f t="shared" si="7"/>
        <v>0</v>
      </c>
      <c r="O92" s="39"/>
      <c r="P92" s="109"/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4"/>
        <v>0</v>
      </c>
      <c r="I93" s="32"/>
      <c r="J93" s="32"/>
      <c r="K93" s="33"/>
      <c r="L93" s="33"/>
      <c r="M93" s="34"/>
      <c r="N93" s="35">
        <f t="shared" si="7"/>
        <v>0</v>
      </c>
      <c r="O93" s="39"/>
      <c r="P93" s="109"/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4"/>
        <v>0</v>
      </c>
      <c r="I94" s="32"/>
      <c r="J94" s="32"/>
      <c r="K94" s="33"/>
      <c r="L94" s="33"/>
      <c r="M94" s="34"/>
      <c r="N94" s="35">
        <f t="shared" si="7"/>
        <v>0</v>
      </c>
      <c r="O94" s="39"/>
      <c r="P94" s="109"/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4"/>
        <v>0</v>
      </c>
      <c r="I95" s="32"/>
      <c r="J95" s="32"/>
      <c r="K95" s="33"/>
      <c r="L95" s="33"/>
      <c r="M95" s="34"/>
      <c r="N95" s="35">
        <f t="shared" si="7"/>
        <v>0</v>
      </c>
      <c r="O95" s="39"/>
      <c r="P95" s="109"/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4"/>
        <v>0</v>
      </c>
      <c r="I96" s="32"/>
      <c r="J96" s="32"/>
      <c r="K96" s="33"/>
      <c r="L96" s="33"/>
      <c r="M96" s="34"/>
      <c r="N96" s="35">
        <f t="shared" si="7"/>
        <v>0</v>
      </c>
      <c r="O96" s="39"/>
      <c r="P96" s="109"/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4"/>
        <v>0</v>
      </c>
      <c r="I97" s="32"/>
      <c r="J97" s="32"/>
      <c r="K97" s="33"/>
      <c r="L97" s="33"/>
      <c r="M97" s="34"/>
      <c r="N97" s="35">
        <f t="shared" si="7"/>
        <v>0</v>
      </c>
      <c r="O97" s="39"/>
      <c r="P97" s="109"/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4"/>
        <v>0</v>
      </c>
      <c r="I98" s="32"/>
      <c r="J98" s="32"/>
      <c r="K98" s="33"/>
      <c r="L98" s="33"/>
      <c r="M98" s="34"/>
      <c r="N98" s="35">
        <f t="shared" si="7"/>
        <v>0</v>
      </c>
      <c r="O98" s="39"/>
      <c r="P98" s="109"/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4"/>
        <v>0</v>
      </c>
      <c r="I99" s="32"/>
      <c r="J99" s="32"/>
      <c r="K99" s="33"/>
      <c r="L99" s="33"/>
      <c r="M99" s="34"/>
      <c r="N99" s="35">
        <f t="shared" si="7"/>
        <v>0</v>
      </c>
      <c r="O99" s="39"/>
      <c r="P99" s="109"/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4"/>
        <v>0</v>
      </c>
      <c r="I100" s="32"/>
      <c r="J100" s="32"/>
      <c r="K100" s="33"/>
      <c r="L100" s="33"/>
      <c r="M100" s="34"/>
      <c r="N100" s="35">
        <f t="shared" si="7"/>
        <v>0</v>
      </c>
      <c r="O100" s="39"/>
      <c r="P100" s="109"/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4"/>
        <v>0</v>
      </c>
      <c r="I101" s="32"/>
      <c r="J101" s="32"/>
      <c r="K101" s="33"/>
      <c r="L101" s="33"/>
      <c r="M101" s="34"/>
      <c r="N101" s="35">
        <f t="shared" si="7"/>
        <v>0</v>
      </c>
      <c r="O101" s="39"/>
      <c r="P101" s="109"/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4"/>
        <v>0</v>
      </c>
      <c r="I102" s="32"/>
      <c r="J102" s="32"/>
      <c r="K102" s="33"/>
      <c r="L102" s="33"/>
      <c r="M102" s="34"/>
      <c r="N102" s="35">
        <f t="shared" si="7"/>
        <v>0</v>
      </c>
      <c r="O102" s="39"/>
      <c r="P102" s="109"/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4"/>
        <v>0</v>
      </c>
      <c r="I103" s="32"/>
      <c r="J103" s="32"/>
      <c r="K103" s="33"/>
      <c r="L103" s="33"/>
      <c r="M103" s="34"/>
      <c r="N103" s="35">
        <f t="shared" si="7"/>
        <v>0</v>
      </c>
      <c r="O103" s="39"/>
      <c r="P103" s="109"/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4"/>
        <v>0</v>
      </c>
      <c r="I104" s="32"/>
      <c r="J104" s="32"/>
      <c r="K104" s="33"/>
      <c r="L104" s="33"/>
      <c r="M104" s="34"/>
      <c r="N104" s="35">
        <f t="shared" si="7"/>
        <v>0</v>
      </c>
      <c r="O104" s="39"/>
      <c r="P104" s="109"/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4"/>
        <v>0</v>
      </c>
      <c r="I105" s="32"/>
      <c r="J105" s="32"/>
      <c r="K105" s="33"/>
      <c r="L105" s="33"/>
      <c r="M105" s="34"/>
      <c r="N105" s="35">
        <f t="shared" si="7"/>
        <v>0</v>
      </c>
      <c r="O105" s="39"/>
      <c r="P105" s="109"/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4"/>
        <v>0</v>
      </c>
      <c r="I106" s="32"/>
      <c r="J106" s="32"/>
      <c r="K106" s="33"/>
      <c r="L106" s="33"/>
      <c r="M106" s="34"/>
      <c r="N106" s="35">
        <f t="shared" si="7"/>
        <v>0</v>
      </c>
      <c r="O106" s="39"/>
      <c r="P106" s="109"/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4"/>
        <v>0</v>
      </c>
      <c r="I107" s="32"/>
      <c r="J107" s="32"/>
      <c r="K107" s="33"/>
      <c r="L107" s="33"/>
      <c r="M107" s="34"/>
      <c r="N107" s="35">
        <f t="shared" si="7"/>
        <v>0</v>
      </c>
      <c r="O107" s="39"/>
      <c r="P107" s="109"/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4"/>
        <v>0</v>
      </c>
      <c r="I108" s="32"/>
      <c r="J108" s="32"/>
      <c r="K108" s="33"/>
      <c r="L108" s="33"/>
      <c r="M108" s="34"/>
      <c r="N108" s="35">
        <f t="shared" si="7"/>
        <v>0</v>
      </c>
      <c r="O108" s="39"/>
      <c r="P108" s="109"/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4"/>
        <v>0</v>
      </c>
      <c r="I109" s="32"/>
      <c r="J109" s="32"/>
      <c r="K109" s="33"/>
      <c r="L109" s="33"/>
      <c r="M109" s="34"/>
      <c r="N109" s="35">
        <f t="shared" si="7"/>
        <v>0</v>
      </c>
      <c r="O109" s="39"/>
      <c r="P109" s="109"/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4"/>
        <v>0</v>
      </c>
      <c r="I110" s="32"/>
      <c r="J110" s="32"/>
      <c r="K110" s="33"/>
      <c r="L110" s="33"/>
      <c r="M110" s="34"/>
      <c r="N110" s="35">
        <f t="shared" si="7"/>
        <v>0</v>
      </c>
      <c r="O110" s="39"/>
      <c r="P110" s="109"/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4"/>
        <v>0</v>
      </c>
      <c r="I111" s="32"/>
      <c r="J111" s="32"/>
      <c r="K111" s="33"/>
      <c r="L111" s="33"/>
      <c r="M111" s="34"/>
      <c r="N111" s="35">
        <f t="shared" si="7"/>
        <v>0</v>
      </c>
      <c r="O111" s="39"/>
      <c r="P111" s="109"/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4"/>
        <v>0</v>
      </c>
      <c r="I112" s="32"/>
      <c r="J112" s="32"/>
      <c r="K112" s="33"/>
      <c r="L112" s="33"/>
      <c r="M112" s="34"/>
      <c r="N112" s="35">
        <f t="shared" si="7"/>
        <v>0</v>
      </c>
      <c r="O112" s="39"/>
      <c r="P112" s="109"/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4"/>
        <v>0</v>
      </c>
      <c r="I113" s="32"/>
      <c r="J113" s="32"/>
      <c r="K113" s="33"/>
      <c r="L113" s="33"/>
      <c r="M113" s="34"/>
      <c r="N113" s="35">
        <f t="shared" ref="N113:N126" si="8">SUM(H113:M113)</f>
        <v>0</v>
      </c>
      <c r="O113" s="39"/>
      <c r="P113" s="109"/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4"/>
        <v>0</v>
      </c>
      <c r="I114" s="32"/>
      <c r="J114" s="32"/>
      <c r="K114" s="33"/>
      <c r="L114" s="33"/>
      <c r="M114" s="34"/>
      <c r="N114" s="35">
        <f t="shared" si="8"/>
        <v>0</v>
      </c>
      <c r="O114" s="39"/>
      <c r="P114" s="109"/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4"/>
        <v>0</v>
      </c>
      <c r="I115" s="32"/>
      <c r="J115" s="32"/>
      <c r="K115" s="33"/>
      <c r="L115" s="33"/>
      <c r="M115" s="34"/>
      <c r="N115" s="35">
        <f t="shared" si="8"/>
        <v>0</v>
      </c>
      <c r="O115" s="39"/>
      <c r="P115" s="109"/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4"/>
        <v>0</v>
      </c>
      <c r="I116" s="32"/>
      <c r="J116" s="32"/>
      <c r="K116" s="33"/>
      <c r="L116" s="33"/>
      <c r="M116" s="34"/>
      <c r="N116" s="35">
        <f t="shared" si="8"/>
        <v>0</v>
      </c>
      <c r="O116" s="39"/>
      <c r="P116" s="109"/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4"/>
        <v>0</v>
      </c>
      <c r="I117" s="32"/>
      <c r="J117" s="32"/>
      <c r="K117" s="33"/>
      <c r="L117" s="33"/>
      <c r="M117" s="34"/>
      <c r="N117" s="35">
        <f t="shared" si="8"/>
        <v>0</v>
      </c>
      <c r="O117" s="39"/>
      <c r="P117" s="109"/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4"/>
        <v>0</v>
      </c>
      <c r="I118" s="32"/>
      <c r="J118" s="32"/>
      <c r="K118" s="33"/>
      <c r="L118" s="33"/>
      <c r="M118" s="34"/>
      <c r="N118" s="35">
        <f t="shared" si="8"/>
        <v>0</v>
      </c>
      <c r="O118" s="39"/>
      <c r="P118" s="109"/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4"/>
        <v>0</v>
      </c>
      <c r="I119" s="32"/>
      <c r="J119" s="32"/>
      <c r="K119" s="33"/>
      <c r="L119" s="33"/>
      <c r="M119" s="34"/>
      <c r="N119" s="35">
        <f t="shared" si="8"/>
        <v>0</v>
      </c>
      <c r="O119" s="39"/>
      <c r="P119" s="109"/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4"/>
        <v>0</v>
      </c>
      <c r="I120" s="32"/>
      <c r="J120" s="32"/>
      <c r="K120" s="33"/>
      <c r="L120" s="33"/>
      <c r="M120" s="34"/>
      <c r="N120" s="35">
        <f t="shared" si="8"/>
        <v>0</v>
      </c>
      <c r="O120" s="39"/>
      <c r="P120" s="109"/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4"/>
        <v>0</v>
      </c>
      <c r="I121" s="32"/>
      <c r="J121" s="32"/>
      <c r="K121" s="33"/>
      <c r="L121" s="33"/>
      <c r="M121" s="34"/>
      <c r="N121" s="35">
        <f t="shared" si="8"/>
        <v>0</v>
      </c>
      <c r="O121" s="39"/>
      <c r="P121" s="109"/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4"/>
        <v>0</v>
      </c>
      <c r="I122" s="32"/>
      <c r="J122" s="32"/>
      <c r="K122" s="33"/>
      <c r="L122" s="33"/>
      <c r="M122" s="34"/>
      <c r="N122" s="35">
        <f t="shared" si="8"/>
        <v>0</v>
      </c>
      <c r="O122" s="39"/>
      <c r="P122" s="109"/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8"/>
        <v>0</v>
      </c>
      <c r="O123" s="39"/>
      <c r="P123" s="109"/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 t="shared" si="4"/>
        <v>0</v>
      </c>
      <c r="I124" s="32"/>
      <c r="J124" s="32"/>
      <c r="K124" s="33"/>
      <c r="L124" s="33"/>
      <c r="M124" s="34"/>
      <c r="N124" s="35">
        <f t="shared" si="8"/>
        <v>0</v>
      </c>
      <c r="O124" s="39"/>
      <c r="P124" s="109"/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4"/>
        <v>0</v>
      </c>
      <c r="I125" s="32"/>
      <c r="J125" s="32"/>
      <c r="K125" s="33"/>
      <c r="L125" s="33"/>
      <c r="M125" s="34"/>
      <c r="N125" s="35">
        <f t="shared" si="8"/>
        <v>0</v>
      </c>
      <c r="O125" s="39"/>
      <c r="P125" s="109"/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4"/>
        <v>0</v>
      </c>
      <c r="I126" s="32"/>
      <c r="J126" s="32"/>
      <c r="K126" s="33"/>
      <c r="L126" s="33"/>
      <c r="M126" s="34"/>
      <c r="N126" s="35">
        <f t="shared" si="8"/>
        <v>0</v>
      </c>
      <c r="O126" s="39"/>
      <c r="P126" s="109"/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4"/>
        <v>0</v>
      </c>
      <c r="I127" s="32"/>
      <c r="J127" s="32"/>
      <c r="K127" s="33"/>
      <c r="L127" s="33"/>
      <c r="M127" s="34"/>
      <c r="N127" s="35">
        <f t="shared" ref="N127:N128" si="9">SUM(H127:M127)</f>
        <v>0</v>
      </c>
      <c r="O127" s="39"/>
      <c r="P127" s="109"/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4"/>
        <v>0</v>
      </c>
      <c r="I128" s="32"/>
      <c r="J128" s="32"/>
      <c r="K128" s="33"/>
      <c r="L128" s="33"/>
      <c r="M128" s="34"/>
      <c r="N128" s="35">
        <f t="shared" si="9"/>
        <v>0</v>
      </c>
      <c r="O128" s="39"/>
      <c r="P128" s="109"/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1"/>
      <c r="H129" s="32">
        <f t="shared" ref="H129" si="10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1">SUM(H129:M129)</f>
        <v>0</v>
      </c>
      <c r="O129" s="39"/>
      <c r="P129" s="109"/>
      <c r="R129" s="2"/>
    </row>
    <row r="130" spans="1:18">
      <c r="P130" s="110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3"/>
      <c r="K131" s="83"/>
      <c r="L131" s="54"/>
      <c r="M131" s="54"/>
      <c r="N131" s="54"/>
      <c r="O131" s="54"/>
      <c r="P131" s="111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3"/>
      <c r="K132" s="83"/>
      <c r="L132" s="73"/>
      <c r="M132" s="73"/>
      <c r="N132" s="74"/>
      <c r="O132" s="75"/>
      <c r="P132" s="83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38</v>
      </c>
      <c r="H133" s="65"/>
      <c r="I133" s="65"/>
      <c r="J133" s="83"/>
      <c r="K133" s="83"/>
      <c r="L133" s="65" t="s">
        <v>39</v>
      </c>
      <c r="M133" s="65"/>
      <c r="N133" s="65"/>
      <c r="O133" s="54"/>
      <c r="P133" s="83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3"/>
      <c r="K134" s="83"/>
      <c r="L134" s="54"/>
      <c r="M134" s="54"/>
      <c r="N134" s="54"/>
      <c r="O134" s="54"/>
      <c r="P134" s="83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</sheetData>
  <mergeCells count="23">
    <mergeCell ref="G8:G9"/>
    <mergeCell ref="H8:H10"/>
    <mergeCell ref="A8:A10"/>
    <mergeCell ref="C8:C10"/>
    <mergeCell ref="D8:D10"/>
    <mergeCell ref="E8:E10"/>
    <mergeCell ref="F8:F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opLeftCell="D1" zoomScale="50" zoomScaleNormal="50" workbookViewId="0">
      <selection activeCell="R13" sqref="R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36</v>
      </c>
      <c r="C1" s="120"/>
      <c r="D1" s="121"/>
      <c r="E1" s="121"/>
      <c r="F1" s="47" t="s">
        <v>12</v>
      </c>
      <c r="G1" s="46" t="s">
        <v>6</v>
      </c>
      <c r="L1" s="8" t="s">
        <v>2</v>
      </c>
      <c r="M1" s="3">
        <f>+P1-N7</f>
        <v>0</v>
      </c>
      <c r="N1" s="5" t="s">
        <v>25</v>
      </c>
      <c r="O1" s="6"/>
      <c r="P1" s="85">
        <f>SUM(H7:M7)</f>
        <v>0</v>
      </c>
      <c r="Q1" s="3" t="s">
        <v>40</v>
      </c>
      <c r="R1" s="8" t="s">
        <v>27</v>
      </c>
    </row>
    <row r="2" spans="1:18" s="8" customFormat="1" ht="57.75" customHeight="1">
      <c r="A2" s="4"/>
      <c r="B2" s="122" t="s">
        <v>10</v>
      </c>
      <c r="C2" s="122"/>
      <c r="D2" s="121"/>
      <c r="E2" s="121"/>
      <c r="F2" s="9"/>
      <c r="G2" s="9"/>
      <c r="N2" s="10" t="s">
        <v>34</v>
      </c>
      <c r="O2" s="11"/>
      <c r="P2" s="12"/>
      <c r="Q2" s="3" t="s">
        <v>1</v>
      </c>
      <c r="R2" s="8" t="s">
        <v>1</v>
      </c>
    </row>
    <row r="3" spans="1:18" s="8" customFormat="1" ht="35.25" customHeight="1">
      <c r="A3" s="4"/>
      <c r="B3" s="122" t="s">
        <v>11</v>
      </c>
      <c r="C3" s="122"/>
      <c r="D3" s="121" t="s">
        <v>1</v>
      </c>
      <c r="E3" s="121"/>
      <c r="N3" s="10" t="s">
        <v>33</v>
      </c>
      <c r="O3" s="11"/>
      <c r="P3" s="86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30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>
      <c r="A5" s="4"/>
      <c r="B5" s="19" t="s">
        <v>13</v>
      </c>
      <c r="C5" s="20"/>
      <c r="D5" s="52" t="s">
        <v>3</v>
      </c>
      <c r="E5" s="14"/>
      <c r="F5" s="10" t="s">
        <v>31</v>
      </c>
      <c r="G5" s="87">
        <v>1.1100000000000001</v>
      </c>
      <c r="N5" s="125" t="s">
        <v>35</v>
      </c>
      <c r="O5" s="125"/>
      <c r="P5" s="88">
        <f>P1-P2-P3</f>
        <v>0</v>
      </c>
      <c r="Q5" s="13"/>
    </row>
    <row r="6" spans="1:18" s="8" customFormat="1" ht="43.5" customHeight="1" thickTop="1" thickBot="1">
      <c r="A6" s="4"/>
      <c r="B6" s="89" t="s">
        <v>45</v>
      </c>
      <c r="C6" s="89"/>
      <c r="D6" s="14"/>
      <c r="E6" s="14"/>
      <c r="F6" s="10" t="s">
        <v>32</v>
      </c>
      <c r="G6" s="90">
        <v>11.11</v>
      </c>
      <c r="Q6" s="13"/>
    </row>
    <row r="7" spans="1:18" s="8" customFormat="1" ht="27" customHeight="1" thickTop="1" thickBot="1">
      <c r="A7" s="151" t="s">
        <v>42</v>
      </c>
      <c r="B7" s="152"/>
      <c r="C7" s="153"/>
      <c r="D7" s="154" t="s">
        <v>15</v>
      </c>
      <c r="E7" s="155"/>
      <c r="F7" s="155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4">
        <f t="shared" si="0"/>
        <v>0</v>
      </c>
      <c r="N7" s="95">
        <f t="shared" si="0"/>
        <v>0</v>
      </c>
      <c r="O7" s="96">
        <f t="shared" si="0"/>
        <v>0</v>
      </c>
    </row>
    <row r="8" spans="1:18" ht="36" customHeight="1" thickTop="1" thickBot="1">
      <c r="A8" s="137"/>
      <c r="B8" s="142" t="s">
        <v>14</v>
      </c>
      <c r="C8" s="142" t="s">
        <v>28</v>
      </c>
      <c r="D8" s="156" t="s">
        <v>20</v>
      </c>
      <c r="E8" s="142" t="s">
        <v>43</v>
      </c>
      <c r="F8" s="158" t="s">
        <v>44</v>
      </c>
      <c r="G8" s="159" t="s">
        <v>17</v>
      </c>
      <c r="H8" s="161" t="s">
        <v>18</v>
      </c>
      <c r="I8" s="119" t="s">
        <v>19</v>
      </c>
      <c r="J8" s="118" t="s">
        <v>21</v>
      </c>
      <c r="K8" s="118" t="s">
        <v>22</v>
      </c>
      <c r="L8" s="126" t="s">
        <v>23</v>
      </c>
      <c r="M8" s="127"/>
      <c r="N8" s="131" t="s">
        <v>25</v>
      </c>
      <c r="O8" s="117" t="s">
        <v>26</v>
      </c>
      <c r="P8" s="144" t="s">
        <v>48</v>
      </c>
      <c r="Q8" s="2"/>
    </row>
    <row r="9" spans="1:18" ht="36" customHeight="1" thickTop="1" thickBot="1">
      <c r="A9" s="137"/>
      <c r="B9" s="142" t="s">
        <v>41</v>
      </c>
      <c r="C9" s="142"/>
      <c r="D9" s="157"/>
      <c r="E9" s="142"/>
      <c r="F9" s="158"/>
      <c r="G9" s="160"/>
      <c r="H9" s="161" t="s">
        <v>5</v>
      </c>
      <c r="I9" s="119" t="s">
        <v>5</v>
      </c>
      <c r="J9" s="119"/>
      <c r="K9" s="119" t="s">
        <v>4</v>
      </c>
      <c r="L9" s="147" t="s">
        <v>24</v>
      </c>
      <c r="M9" s="149" t="s">
        <v>29</v>
      </c>
      <c r="N9" s="131"/>
      <c r="O9" s="117"/>
      <c r="P9" s="145"/>
      <c r="Q9" s="2"/>
    </row>
    <row r="10" spans="1:18" ht="37.5" customHeight="1" thickTop="1" thickBot="1">
      <c r="A10" s="137"/>
      <c r="B10" s="142"/>
      <c r="C10" s="142"/>
      <c r="D10" s="157"/>
      <c r="E10" s="142"/>
      <c r="F10" s="158"/>
      <c r="G10" s="97" t="s">
        <v>0</v>
      </c>
      <c r="H10" s="161"/>
      <c r="I10" s="119"/>
      <c r="J10" s="119"/>
      <c r="K10" s="119"/>
      <c r="L10" s="148"/>
      <c r="M10" s="150"/>
      <c r="N10" s="131"/>
      <c r="O10" s="117"/>
      <c r="P10" s="146"/>
      <c r="Q10" s="2"/>
    </row>
    <row r="11" spans="1:18" ht="30" customHeight="1" thickTop="1">
      <c r="A11" s="27">
        <v>1</v>
      </c>
      <c r="B11" s="43"/>
      <c r="C11" s="29"/>
      <c r="D11" s="98"/>
      <c r="E11" s="98"/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/>
      <c r="M11" s="34"/>
      <c r="N11" s="35">
        <f>SUM(H11:M11)</f>
        <v>0</v>
      </c>
      <c r="O11" s="36"/>
      <c r="P11" s="103"/>
      <c r="Q11" s="2"/>
    </row>
    <row r="12" spans="1:18" ht="30" customHeight="1">
      <c r="A12" s="38">
        <v>2</v>
      </c>
      <c r="B12" s="43"/>
      <c r="C12" s="40"/>
      <c r="D12" s="98"/>
      <c r="E12" s="98"/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/>
      <c r="M12" s="34"/>
      <c r="N12" s="35">
        <f>SUM(H12:M12)</f>
        <v>0</v>
      </c>
      <c r="O12" s="39"/>
      <c r="P12" s="103"/>
      <c r="Q12" s="2"/>
    </row>
    <row r="13" spans="1:18" ht="30" customHeight="1">
      <c r="A13" s="38">
        <v>3</v>
      </c>
      <c r="B13" s="28"/>
      <c r="C13" s="29"/>
      <c r="D13" s="98"/>
      <c r="E13" s="98"/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/>
      <c r="M13" s="34"/>
      <c r="N13" s="35">
        <f t="shared" ref="N13:N26" si="2">SUM(H13:M13)</f>
        <v>0</v>
      </c>
      <c r="O13" s="39"/>
      <c r="P13" s="105"/>
      <c r="Q13" s="2"/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106"/>
      <c r="Q14" s="2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107"/>
      <c r="Q15" s="2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106"/>
      <c r="Q16" s="2"/>
    </row>
    <row r="17" spans="1:17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106"/>
      <c r="Q17" s="2"/>
    </row>
    <row r="18" spans="1:17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106"/>
      <c r="Q18" s="2"/>
    </row>
    <row r="19" spans="1:17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106"/>
      <c r="Q19" s="2"/>
    </row>
    <row r="20" spans="1:17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106"/>
      <c r="Q20" s="2"/>
    </row>
    <row r="21" spans="1:17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106"/>
      <c r="Q21" s="2"/>
    </row>
    <row r="22" spans="1:17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106"/>
      <c r="Q22" s="2"/>
    </row>
    <row r="23" spans="1:17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106"/>
      <c r="Q23" s="2"/>
    </row>
    <row r="24" spans="1:17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106"/>
      <c r="Q24" s="2"/>
    </row>
    <row r="25" spans="1:17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106"/>
      <c r="Q25" s="2"/>
    </row>
    <row r="26" spans="1:17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106"/>
      <c r="Q26" s="2"/>
    </row>
    <row r="27" spans="1:17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106"/>
      <c r="Q27" s="2"/>
    </row>
    <row r="28" spans="1:17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106"/>
      <c r="Q28" s="2"/>
    </row>
    <row r="29" spans="1:17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</row>
    <row r="30" spans="1:17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</row>
    <row r="31" spans="1:17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</row>
    <row r="32" spans="1:17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</row>
    <row r="33" spans="1:17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</row>
    <row r="34" spans="1:17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</row>
    <row r="35" spans="1:17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</row>
    <row r="36" spans="1:17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</row>
    <row r="37" spans="1:17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</row>
    <row r="38" spans="1:17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</row>
    <row r="39" spans="1:17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</row>
    <row r="40" spans="1:17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4">SUM(H40:M40)</f>
        <v>0</v>
      </c>
      <c r="O40" s="39"/>
      <c r="P40" s="106"/>
      <c r="Q40" s="2"/>
    </row>
    <row r="41" spans="1:17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106"/>
      <c r="Q41" s="2"/>
    </row>
    <row r="42" spans="1:17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106"/>
      <c r="Q42" s="2"/>
    </row>
    <row r="43" spans="1:17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106"/>
      <c r="Q43" s="2"/>
    </row>
    <row r="44" spans="1:17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106"/>
      <c r="Q44" s="2"/>
    </row>
    <row r="45" spans="1:17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106"/>
      <c r="Q45" s="2"/>
    </row>
    <row r="46" spans="1:17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106"/>
      <c r="Q46" s="2"/>
    </row>
    <row r="47" spans="1:17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5"/>
        <v>0</v>
      </c>
      <c r="I47" s="44"/>
      <c r="J47" s="32"/>
      <c r="K47" s="33"/>
      <c r="L47" s="33"/>
      <c r="M47" s="34"/>
      <c r="N47" s="35">
        <f t="shared" si="4"/>
        <v>0</v>
      </c>
      <c r="O47" s="39"/>
      <c r="P47" s="106"/>
      <c r="Q47" s="2"/>
    </row>
    <row r="48" spans="1:17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5"/>
        <v>0</v>
      </c>
      <c r="I48" s="44"/>
      <c r="J48" s="32"/>
      <c r="K48" s="33"/>
      <c r="L48" s="33"/>
      <c r="M48" s="34"/>
      <c r="N48" s="35">
        <f t="shared" si="4"/>
        <v>0</v>
      </c>
      <c r="O48" s="39"/>
      <c r="P48" s="106"/>
      <c r="Q48" s="2"/>
    </row>
    <row r="49" spans="1:17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5"/>
        <v>0</v>
      </c>
      <c r="I49" s="44"/>
      <c r="J49" s="32"/>
      <c r="K49" s="33"/>
      <c r="L49" s="33"/>
      <c r="M49" s="34"/>
      <c r="N49" s="35">
        <f t="shared" si="4"/>
        <v>0</v>
      </c>
      <c r="O49" s="39"/>
      <c r="P49" s="106"/>
      <c r="Q49" s="2"/>
    </row>
    <row r="50" spans="1:17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5"/>
        <v>0</v>
      </c>
      <c r="I50" s="44"/>
      <c r="J50" s="32"/>
      <c r="K50" s="33"/>
      <c r="L50" s="33"/>
      <c r="M50" s="34"/>
      <c r="N50" s="35">
        <f t="shared" si="4"/>
        <v>0</v>
      </c>
      <c r="O50" s="39"/>
      <c r="P50" s="106"/>
      <c r="Q50" s="2"/>
    </row>
    <row r="51" spans="1:17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4"/>
        <v>0</v>
      </c>
      <c r="O51" s="39"/>
      <c r="P51" s="106"/>
      <c r="Q51" s="2"/>
    </row>
    <row r="52" spans="1:17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5"/>
        <v>0</v>
      </c>
      <c r="I52" s="44"/>
      <c r="J52" s="32"/>
      <c r="K52" s="33"/>
      <c r="L52" s="33"/>
      <c r="M52" s="34"/>
      <c r="N52" s="35">
        <f t="shared" si="4"/>
        <v>0</v>
      </c>
      <c r="O52" s="39"/>
      <c r="P52" s="106"/>
      <c r="Q52" s="2"/>
    </row>
    <row r="53" spans="1:17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5"/>
        <v>0</v>
      </c>
      <c r="I53" s="44"/>
      <c r="J53" s="32"/>
      <c r="K53" s="33"/>
      <c r="L53" s="33"/>
      <c r="M53" s="34"/>
      <c r="N53" s="35">
        <f t="shared" si="4"/>
        <v>0</v>
      </c>
      <c r="O53" s="39"/>
      <c r="P53" s="106"/>
      <c r="Q53" s="2"/>
    </row>
    <row r="54" spans="1:17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5"/>
        <v>0</v>
      </c>
      <c r="I54" s="44"/>
      <c r="J54" s="32"/>
      <c r="K54" s="33"/>
      <c r="L54" s="33"/>
      <c r="M54" s="34"/>
      <c r="N54" s="35">
        <f t="shared" si="4"/>
        <v>0</v>
      </c>
      <c r="O54" s="39"/>
      <c r="P54" s="106"/>
      <c r="Q54" s="2"/>
    </row>
    <row r="55" spans="1:17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5"/>
        <v>0</v>
      </c>
      <c r="I55" s="44"/>
      <c r="J55" s="32"/>
      <c r="K55" s="33"/>
      <c r="L55" s="33"/>
      <c r="M55" s="34"/>
      <c r="N55" s="35">
        <f t="shared" si="4"/>
        <v>0</v>
      </c>
      <c r="O55" s="39"/>
      <c r="P55" s="106"/>
      <c r="Q55" s="2"/>
    </row>
    <row r="56" spans="1:17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Q56" s="2"/>
    </row>
    <row r="57" spans="1:17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Q57" s="2"/>
    </row>
    <row r="58" spans="1:17">
      <c r="A58" s="53"/>
      <c r="B58" s="65" t="s">
        <v>7</v>
      </c>
      <c r="C58" s="65"/>
      <c r="D58" s="65"/>
      <c r="E58" s="54"/>
      <c r="F58" s="54"/>
      <c r="G58" s="65" t="s">
        <v>9</v>
      </c>
      <c r="H58" s="65"/>
      <c r="I58" s="65"/>
      <c r="J58" s="54"/>
      <c r="K58" s="54"/>
      <c r="L58" s="65" t="s">
        <v>8</v>
      </c>
      <c r="M58" s="65"/>
      <c r="N58" s="65"/>
      <c r="O58" s="54"/>
      <c r="Q58" s="2"/>
    </row>
    <row r="59" spans="1:17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Q59" s="2"/>
    </row>
    <row r="60" spans="1:17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Q60" s="2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2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J13:L22 H57:M57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textLength" operator="greaterThan" sqref="F19:F20 F23:F55 F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allowBlank="1" sqref="C21 C23:C55 C12 C5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50" zoomScaleNormal="50" workbookViewId="0">
      <selection activeCell="F36" sqref="F3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36</v>
      </c>
      <c r="C1" s="120"/>
      <c r="D1" s="121"/>
      <c r="E1" s="121"/>
      <c r="F1" s="47" t="s">
        <v>12</v>
      </c>
      <c r="G1" s="46" t="s">
        <v>6</v>
      </c>
      <c r="L1" s="8" t="s">
        <v>2</v>
      </c>
      <c r="M1" s="3">
        <f>+P1-N7</f>
        <v>0</v>
      </c>
      <c r="N1" s="5" t="s">
        <v>25</v>
      </c>
      <c r="O1" s="6"/>
      <c r="P1" s="85">
        <f>SUM(H7:M7)</f>
        <v>0</v>
      </c>
      <c r="Q1" s="3" t="s">
        <v>40</v>
      </c>
      <c r="R1" s="8" t="s">
        <v>27</v>
      </c>
    </row>
    <row r="2" spans="1:18" s="8" customFormat="1" ht="57.75" customHeight="1">
      <c r="A2" s="4"/>
      <c r="B2" s="122" t="s">
        <v>10</v>
      </c>
      <c r="C2" s="122"/>
      <c r="D2" s="121"/>
      <c r="E2" s="121"/>
      <c r="F2" s="9"/>
      <c r="G2" s="9"/>
      <c r="N2" s="10" t="s">
        <v>34</v>
      </c>
      <c r="O2" s="11"/>
      <c r="P2" s="12"/>
      <c r="Q2" s="3" t="s">
        <v>1</v>
      </c>
      <c r="R2" s="8" t="s">
        <v>1</v>
      </c>
    </row>
    <row r="3" spans="1:18" s="8" customFormat="1" ht="35.25" customHeight="1">
      <c r="A3" s="4"/>
      <c r="B3" s="122" t="s">
        <v>11</v>
      </c>
      <c r="C3" s="122"/>
      <c r="D3" s="121" t="s">
        <v>1</v>
      </c>
      <c r="E3" s="121"/>
      <c r="N3" s="10" t="s">
        <v>33</v>
      </c>
      <c r="O3" s="11"/>
      <c r="P3" s="86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30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>
      <c r="A5" s="4"/>
      <c r="B5" s="19" t="s">
        <v>13</v>
      </c>
      <c r="C5" s="20"/>
      <c r="D5" s="52" t="s">
        <v>3</v>
      </c>
      <c r="E5" s="14"/>
      <c r="F5" s="10" t="s">
        <v>31</v>
      </c>
      <c r="G5" s="87">
        <v>1.1100000000000001</v>
      </c>
      <c r="N5" s="125" t="s">
        <v>35</v>
      </c>
      <c r="O5" s="125"/>
      <c r="P5" s="88">
        <f>P1-P2-P3</f>
        <v>0</v>
      </c>
      <c r="Q5" s="13"/>
    </row>
    <row r="6" spans="1:18" s="8" customFormat="1" ht="43.5" customHeight="1" thickTop="1" thickBot="1">
      <c r="A6" s="4"/>
      <c r="B6" s="89" t="s">
        <v>45</v>
      </c>
      <c r="C6" s="89"/>
      <c r="D6" s="14"/>
      <c r="E6" s="14"/>
      <c r="F6" s="10" t="s">
        <v>32</v>
      </c>
      <c r="G6" s="90">
        <v>11.11</v>
      </c>
      <c r="Q6" s="13"/>
    </row>
    <row r="7" spans="1:18" s="8" customFormat="1" ht="27" customHeight="1" thickTop="1" thickBot="1">
      <c r="A7" s="151" t="s">
        <v>42</v>
      </c>
      <c r="B7" s="152"/>
      <c r="C7" s="153"/>
      <c r="D7" s="154" t="s">
        <v>15</v>
      </c>
      <c r="E7" s="155"/>
      <c r="F7" s="155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4">
        <f t="shared" si="0"/>
        <v>0</v>
      </c>
      <c r="N7" s="95">
        <f t="shared" si="0"/>
        <v>0</v>
      </c>
      <c r="O7" s="96">
        <f t="shared" si="0"/>
        <v>0</v>
      </c>
      <c r="P7" s="13"/>
      <c r="R7" s="14"/>
    </row>
    <row r="8" spans="1:18" ht="36" customHeight="1" thickTop="1" thickBot="1">
      <c r="A8" s="137"/>
      <c r="B8" s="142" t="s">
        <v>14</v>
      </c>
      <c r="C8" s="142" t="s">
        <v>28</v>
      </c>
      <c r="D8" s="156" t="s">
        <v>20</v>
      </c>
      <c r="E8" s="142" t="s">
        <v>43</v>
      </c>
      <c r="F8" s="158" t="s">
        <v>44</v>
      </c>
      <c r="G8" s="159" t="s">
        <v>17</v>
      </c>
      <c r="H8" s="161" t="s">
        <v>18</v>
      </c>
      <c r="I8" s="119" t="s">
        <v>19</v>
      </c>
      <c r="J8" s="118" t="s">
        <v>21</v>
      </c>
      <c r="K8" s="118" t="s">
        <v>22</v>
      </c>
      <c r="L8" s="126" t="s">
        <v>23</v>
      </c>
      <c r="M8" s="127"/>
      <c r="N8" s="131" t="s">
        <v>25</v>
      </c>
      <c r="O8" s="117" t="s">
        <v>26</v>
      </c>
      <c r="P8" s="144" t="s">
        <v>48</v>
      </c>
      <c r="Q8" s="2"/>
    </row>
    <row r="9" spans="1:18" ht="36" customHeight="1" thickTop="1" thickBot="1">
      <c r="A9" s="137"/>
      <c r="B9" s="142" t="s">
        <v>41</v>
      </c>
      <c r="C9" s="142"/>
      <c r="D9" s="157"/>
      <c r="E9" s="142"/>
      <c r="F9" s="158"/>
      <c r="G9" s="160"/>
      <c r="H9" s="161" t="s">
        <v>5</v>
      </c>
      <c r="I9" s="119" t="s">
        <v>5</v>
      </c>
      <c r="J9" s="119"/>
      <c r="K9" s="119" t="s">
        <v>4</v>
      </c>
      <c r="L9" s="147" t="s">
        <v>24</v>
      </c>
      <c r="M9" s="149" t="s">
        <v>29</v>
      </c>
      <c r="N9" s="131"/>
      <c r="O9" s="117"/>
      <c r="P9" s="145"/>
      <c r="Q9" s="2"/>
    </row>
    <row r="10" spans="1:18" ht="37.5" customHeight="1" thickTop="1" thickBot="1">
      <c r="A10" s="137"/>
      <c r="B10" s="142"/>
      <c r="C10" s="142"/>
      <c r="D10" s="157"/>
      <c r="E10" s="142"/>
      <c r="F10" s="158"/>
      <c r="G10" s="97" t="s">
        <v>0</v>
      </c>
      <c r="H10" s="161"/>
      <c r="I10" s="119"/>
      <c r="J10" s="119"/>
      <c r="K10" s="119"/>
      <c r="L10" s="148"/>
      <c r="M10" s="150"/>
      <c r="N10" s="131"/>
      <c r="O10" s="117"/>
      <c r="P10" s="146"/>
      <c r="Q10" s="2"/>
    </row>
    <row r="11" spans="1:18" ht="30" customHeight="1" thickTop="1">
      <c r="A11" s="27">
        <v>1</v>
      </c>
      <c r="B11" s="43"/>
      <c r="C11" s="29"/>
      <c r="D11" s="98"/>
      <c r="E11" s="98"/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/>
      <c r="M11" s="34"/>
      <c r="N11" s="35">
        <f>SUM(H11:M11)</f>
        <v>0</v>
      </c>
      <c r="O11" s="36"/>
      <c r="P11" s="103"/>
      <c r="Q11" s="2"/>
      <c r="R11" s="112"/>
    </row>
    <row r="12" spans="1:18" ht="30" customHeight="1">
      <c r="A12" s="38">
        <v>2</v>
      </c>
      <c r="B12" s="43"/>
      <c r="C12" s="40"/>
      <c r="D12" s="98"/>
      <c r="E12" s="98"/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/>
      <c r="M12" s="34"/>
      <c r="N12" s="35">
        <f>SUM(H12:M12)</f>
        <v>0</v>
      </c>
      <c r="O12" s="39"/>
      <c r="P12" s="103"/>
      <c r="Q12" s="2"/>
      <c r="R12" s="112"/>
    </row>
    <row r="13" spans="1:18" ht="30" customHeight="1">
      <c r="A13" s="38">
        <v>3</v>
      </c>
      <c r="B13" s="28"/>
      <c r="C13" s="29"/>
      <c r="D13" s="98"/>
      <c r="E13" s="98"/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/>
      <c r="M13" s="34"/>
      <c r="N13" s="35">
        <f t="shared" ref="N13:N26" si="2">SUM(H13:M13)</f>
        <v>0</v>
      </c>
      <c r="O13" s="39"/>
      <c r="P13" s="105"/>
      <c r="Q13" s="2"/>
      <c r="R13" s="113"/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106"/>
      <c r="Q14" s="2"/>
      <c r="R14" s="114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107"/>
      <c r="Q15" s="2"/>
      <c r="R15" s="115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106"/>
      <c r="Q16" s="2"/>
      <c r="R16" s="114"/>
    </row>
    <row r="17" spans="1:18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106"/>
      <c r="Q17" s="2"/>
      <c r="R17" s="114"/>
    </row>
    <row r="18" spans="1:18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106"/>
      <c r="Q18" s="2"/>
      <c r="R18" s="114"/>
    </row>
    <row r="19" spans="1:18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106"/>
      <c r="Q19" s="2"/>
      <c r="R19" s="114"/>
    </row>
    <row r="20" spans="1:18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106"/>
      <c r="Q20" s="2"/>
      <c r="R20" s="114"/>
    </row>
    <row r="21" spans="1:18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106"/>
      <c r="Q21" s="2"/>
      <c r="R21" s="114"/>
    </row>
    <row r="22" spans="1:18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106"/>
      <c r="Q22" s="2"/>
      <c r="R22" s="114"/>
    </row>
    <row r="23" spans="1:18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106"/>
      <c r="Q23" s="2"/>
      <c r="R23" s="114"/>
    </row>
    <row r="24" spans="1:18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106"/>
      <c r="Q24" s="2"/>
      <c r="R24" s="114"/>
    </row>
    <row r="25" spans="1:18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106"/>
      <c r="Q25" s="2"/>
      <c r="R25" s="114"/>
    </row>
    <row r="26" spans="1:18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106"/>
      <c r="Q26" s="2"/>
      <c r="R26" s="114"/>
    </row>
    <row r="27" spans="1:18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106"/>
      <c r="Q27" s="2"/>
      <c r="R27" s="114"/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106"/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4">SUM(H40:M40)</f>
        <v>0</v>
      </c>
      <c r="O40" s="39"/>
      <c r="P40" s="106"/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106"/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106"/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106"/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106"/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106"/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106"/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5"/>
        <v>0</v>
      </c>
      <c r="I47" s="44"/>
      <c r="J47" s="32"/>
      <c r="K47" s="33"/>
      <c r="L47" s="33"/>
      <c r="M47" s="34"/>
      <c r="N47" s="35">
        <f t="shared" si="4"/>
        <v>0</v>
      </c>
      <c r="O47" s="39"/>
      <c r="P47" s="106"/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5"/>
        <v>0</v>
      </c>
      <c r="I48" s="44"/>
      <c r="J48" s="32"/>
      <c r="K48" s="33"/>
      <c r="L48" s="33"/>
      <c r="M48" s="34"/>
      <c r="N48" s="35">
        <f t="shared" si="4"/>
        <v>0</v>
      </c>
      <c r="O48" s="39"/>
      <c r="P48" s="106"/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5"/>
        <v>0</v>
      </c>
      <c r="I49" s="44"/>
      <c r="J49" s="32"/>
      <c r="K49" s="33"/>
      <c r="L49" s="33"/>
      <c r="M49" s="34"/>
      <c r="N49" s="35">
        <f t="shared" si="4"/>
        <v>0</v>
      </c>
      <c r="O49" s="39"/>
      <c r="P49" s="106"/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5"/>
        <v>0</v>
      </c>
      <c r="I50" s="44"/>
      <c r="J50" s="32"/>
      <c r="K50" s="33"/>
      <c r="L50" s="33"/>
      <c r="M50" s="34"/>
      <c r="N50" s="35">
        <f t="shared" si="4"/>
        <v>0</v>
      </c>
      <c r="O50" s="39"/>
      <c r="P50" s="106"/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4"/>
        <v>0</v>
      </c>
      <c r="O51" s="39"/>
      <c r="P51" s="106"/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5"/>
        <v>0</v>
      </c>
      <c r="I52" s="44"/>
      <c r="J52" s="32"/>
      <c r="K52" s="33"/>
      <c r="L52" s="33"/>
      <c r="M52" s="34"/>
      <c r="N52" s="35">
        <f t="shared" si="4"/>
        <v>0</v>
      </c>
      <c r="O52" s="39"/>
      <c r="P52" s="106"/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5"/>
        <v>0</v>
      </c>
      <c r="I53" s="44"/>
      <c r="J53" s="32"/>
      <c r="K53" s="33"/>
      <c r="L53" s="33"/>
      <c r="M53" s="34"/>
      <c r="N53" s="35">
        <f t="shared" si="4"/>
        <v>0</v>
      </c>
      <c r="O53" s="39"/>
      <c r="P53" s="106"/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5"/>
        <v>0</v>
      </c>
      <c r="I54" s="44"/>
      <c r="J54" s="32"/>
      <c r="K54" s="33"/>
      <c r="L54" s="33"/>
      <c r="M54" s="34"/>
      <c r="N54" s="35">
        <f t="shared" si="4"/>
        <v>0</v>
      </c>
      <c r="O54" s="39"/>
      <c r="P54" s="106"/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5"/>
        <v>0</v>
      </c>
      <c r="I55" s="44"/>
      <c r="J55" s="32"/>
      <c r="K55" s="33"/>
      <c r="L55" s="33"/>
      <c r="M55" s="34"/>
      <c r="N55" s="35">
        <f t="shared" si="4"/>
        <v>0</v>
      </c>
      <c r="O55" s="39"/>
      <c r="P55" s="106"/>
      <c r="Q55" s="2"/>
      <c r="R55" s="11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>
      <c r="A58" s="53"/>
      <c r="B58" s="65" t="s">
        <v>7</v>
      </c>
      <c r="C58" s="65"/>
      <c r="D58" s="65"/>
      <c r="E58" s="54"/>
      <c r="F58" s="54"/>
      <c r="G58" s="65" t="s">
        <v>9</v>
      </c>
      <c r="H58" s="65"/>
      <c r="I58" s="65"/>
      <c r="J58" s="54"/>
      <c r="K58" s="54"/>
      <c r="L58" s="65" t="s">
        <v>8</v>
      </c>
      <c r="M58" s="65"/>
      <c r="N58" s="65"/>
      <c r="O58" s="54"/>
      <c r="P58" s="108"/>
      <c r="R58" s="110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1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="50" zoomScaleNormal="50" workbookViewId="0">
      <selection activeCell="L15" sqref="L1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36</v>
      </c>
      <c r="C1" s="120"/>
      <c r="D1" s="121"/>
      <c r="E1" s="121"/>
      <c r="F1" s="47" t="s">
        <v>12</v>
      </c>
      <c r="G1" s="46" t="s">
        <v>6</v>
      </c>
      <c r="L1" s="8" t="s">
        <v>2</v>
      </c>
      <c r="M1" s="3">
        <f>+P1-N7</f>
        <v>0</v>
      </c>
      <c r="N1" s="5" t="s">
        <v>25</v>
      </c>
      <c r="O1" s="6"/>
      <c r="P1" s="85">
        <f>SUM(H7:M7)</f>
        <v>0</v>
      </c>
      <c r="Q1" s="3" t="s">
        <v>40</v>
      </c>
      <c r="R1" s="8" t="s">
        <v>27</v>
      </c>
    </row>
    <row r="2" spans="1:18" s="8" customFormat="1" ht="57.75" customHeight="1">
      <c r="A2" s="4"/>
      <c r="B2" s="122" t="s">
        <v>10</v>
      </c>
      <c r="C2" s="122"/>
      <c r="D2" s="121"/>
      <c r="E2" s="121"/>
      <c r="F2" s="9"/>
      <c r="G2" s="9"/>
      <c r="N2" s="10" t="s">
        <v>34</v>
      </c>
      <c r="O2" s="11"/>
      <c r="P2" s="12"/>
      <c r="Q2" s="3" t="s">
        <v>1</v>
      </c>
      <c r="R2" s="8" t="s">
        <v>1</v>
      </c>
    </row>
    <row r="3" spans="1:18" s="8" customFormat="1" ht="35.25" customHeight="1">
      <c r="A3" s="4"/>
      <c r="B3" s="122" t="s">
        <v>11</v>
      </c>
      <c r="C3" s="122"/>
      <c r="D3" s="121" t="s">
        <v>1</v>
      </c>
      <c r="E3" s="121"/>
      <c r="N3" s="10" t="s">
        <v>33</v>
      </c>
      <c r="O3" s="11"/>
      <c r="P3" s="86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30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>
      <c r="A5" s="4"/>
      <c r="B5" s="19" t="s">
        <v>13</v>
      </c>
      <c r="C5" s="20"/>
      <c r="D5" s="52" t="s">
        <v>3</v>
      </c>
      <c r="E5" s="14"/>
      <c r="F5" s="10" t="s">
        <v>31</v>
      </c>
      <c r="G5" s="87">
        <v>1.1100000000000001</v>
      </c>
      <c r="N5" s="125" t="s">
        <v>35</v>
      </c>
      <c r="O5" s="125"/>
      <c r="P5" s="88">
        <f>P1-P2-P3</f>
        <v>0</v>
      </c>
      <c r="Q5" s="13"/>
    </row>
    <row r="6" spans="1:18" s="8" customFormat="1" ht="43.5" customHeight="1" thickTop="1" thickBot="1">
      <c r="A6" s="4"/>
      <c r="B6" s="89" t="s">
        <v>45</v>
      </c>
      <c r="C6" s="89"/>
      <c r="D6" s="14"/>
      <c r="E6" s="14"/>
      <c r="F6" s="10" t="s">
        <v>32</v>
      </c>
      <c r="G6" s="90">
        <v>11.11</v>
      </c>
      <c r="Q6" s="13"/>
    </row>
    <row r="7" spans="1:18" s="8" customFormat="1" ht="27" customHeight="1" thickTop="1" thickBot="1">
      <c r="A7" s="151" t="s">
        <v>42</v>
      </c>
      <c r="B7" s="152"/>
      <c r="C7" s="153"/>
      <c r="D7" s="154" t="s">
        <v>15</v>
      </c>
      <c r="E7" s="155"/>
      <c r="F7" s="155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4">
        <f t="shared" si="0"/>
        <v>0</v>
      </c>
      <c r="N7" s="95">
        <f t="shared" si="0"/>
        <v>0</v>
      </c>
      <c r="O7" s="96">
        <f t="shared" si="0"/>
        <v>0</v>
      </c>
      <c r="P7" s="13"/>
    </row>
    <row r="8" spans="1:18" ht="36" customHeight="1" thickTop="1" thickBot="1">
      <c r="A8" s="137"/>
      <c r="B8" s="142" t="s">
        <v>14</v>
      </c>
      <c r="C8" s="142" t="s">
        <v>28</v>
      </c>
      <c r="D8" s="156" t="s">
        <v>20</v>
      </c>
      <c r="E8" s="142" t="s">
        <v>43</v>
      </c>
      <c r="F8" s="158" t="s">
        <v>44</v>
      </c>
      <c r="G8" s="159" t="s">
        <v>17</v>
      </c>
      <c r="H8" s="161" t="s">
        <v>18</v>
      </c>
      <c r="I8" s="119" t="s">
        <v>19</v>
      </c>
      <c r="J8" s="118" t="s">
        <v>21</v>
      </c>
      <c r="K8" s="118" t="s">
        <v>22</v>
      </c>
      <c r="L8" s="126" t="s">
        <v>23</v>
      </c>
      <c r="M8" s="127"/>
      <c r="N8" s="131" t="s">
        <v>25</v>
      </c>
      <c r="O8" s="117" t="s">
        <v>26</v>
      </c>
      <c r="P8" s="144" t="s">
        <v>48</v>
      </c>
      <c r="Q8" s="2"/>
      <c r="R8" s="162"/>
    </row>
    <row r="9" spans="1:18" ht="36" customHeight="1" thickTop="1" thickBot="1">
      <c r="A9" s="137"/>
      <c r="B9" s="142" t="s">
        <v>41</v>
      </c>
      <c r="C9" s="142"/>
      <c r="D9" s="157"/>
      <c r="E9" s="142"/>
      <c r="F9" s="158"/>
      <c r="G9" s="160"/>
      <c r="H9" s="161" t="s">
        <v>5</v>
      </c>
      <c r="I9" s="119" t="s">
        <v>5</v>
      </c>
      <c r="J9" s="119"/>
      <c r="K9" s="119" t="s">
        <v>4</v>
      </c>
      <c r="L9" s="147" t="s">
        <v>24</v>
      </c>
      <c r="M9" s="149" t="s">
        <v>29</v>
      </c>
      <c r="N9" s="131"/>
      <c r="O9" s="117"/>
      <c r="P9" s="145"/>
      <c r="Q9" s="2"/>
      <c r="R9" s="162"/>
    </row>
    <row r="10" spans="1:18" ht="37.5" customHeight="1" thickTop="1" thickBot="1">
      <c r="A10" s="137"/>
      <c r="B10" s="142"/>
      <c r="C10" s="142"/>
      <c r="D10" s="157"/>
      <c r="E10" s="142"/>
      <c r="F10" s="158"/>
      <c r="G10" s="97" t="s">
        <v>0</v>
      </c>
      <c r="H10" s="161"/>
      <c r="I10" s="119"/>
      <c r="J10" s="119"/>
      <c r="K10" s="119"/>
      <c r="L10" s="148"/>
      <c r="M10" s="150"/>
      <c r="N10" s="131"/>
      <c r="O10" s="117"/>
      <c r="P10" s="146"/>
      <c r="Q10" s="2"/>
      <c r="R10" s="162"/>
    </row>
    <row r="11" spans="1:18" ht="30" customHeight="1" thickTop="1">
      <c r="A11" s="27">
        <v>1</v>
      </c>
      <c r="B11" s="43"/>
      <c r="C11" s="29"/>
      <c r="D11" s="98"/>
      <c r="E11" s="98"/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/>
      <c r="M11" s="34"/>
      <c r="N11" s="35">
        <f>SUM(H11:M11)</f>
        <v>0</v>
      </c>
      <c r="O11" s="36"/>
      <c r="P11" s="37"/>
      <c r="Q11" s="2"/>
      <c r="R11" s="112"/>
    </row>
    <row r="12" spans="1:18" ht="30" customHeight="1">
      <c r="A12" s="38">
        <v>2</v>
      </c>
      <c r="B12" s="43"/>
      <c r="C12" s="40"/>
      <c r="D12" s="98"/>
      <c r="E12" s="98"/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/>
      <c r="M12" s="34"/>
      <c r="N12" s="35">
        <f>SUM(H12:M12)</f>
        <v>0</v>
      </c>
      <c r="O12" s="39"/>
      <c r="P12" s="37"/>
      <c r="Q12" s="2"/>
      <c r="R12" s="112"/>
    </row>
    <row r="13" spans="1:18" ht="30" customHeight="1">
      <c r="A13" s="38">
        <v>3</v>
      </c>
      <c r="B13" s="28"/>
      <c r="C13" s="29"/>
      <c r="D13" s="98"/>
      <c r="E13" s="98"/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/>
      <c r="M13" s="34"/>
      <c r="N13" s="35">
        <f t="shared" ref="N13:N26" si="2">SUM(H13:M13)</f>
        <v>0</v>
      </c>
      <c r="O13" s="39"/>
      <c r="P13" s="37" t="str">
        <f t="shared" ref="P13:P55" si="3">IF(F13="Milano","X","")</f>
        <v/>
      </c>
      <c r="Q13" s="2"/>
      <c r="R13" s="113"/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37" t="str">
        <f t="shared" si="3"/>
        <v/>
      </c>
      <c r="Q14" s="2"/>
      <c r="R14" s="114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37" t="str">
        <f t="shared" si="3"/>
        <v/>
      </c>
      <c r="Q15" s="2"/>
      <c r="R15" s="115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37" t="str">
        <f t="shared" si="3"/>
        <v/>
      </c>
      <c r="Q16" s="2"/>
      <c r="R16" s="114"/>
    </row>
    <row r="17" spans="1:18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37" t="str">
        <f t="shared" si="3"/>
        <v/>
      </c>
      <c r="Q17" s="2"/>
      <c r="R17" s="114"/>
    </row>
    <row r="18" spans="1:18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37" t="str">
        <f t="shared" si="3"/>
        <v/>
      </c>
      <c r="Q18" s="2"/>
      <c r="R18" s="114"/>
    </row>
    <row r="19" spans="1:18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37" t="str">
        <f t="shared" si="3"/>
        <v/>
      </c>
      <c r="Q19" s="2"/>
      <c r="R19" s="114"/>
    </row>
    <row r="20" spans="1:18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37" t="str">
        <f t="shared" si="3"/>
        <v/>
      </c>
      <c r="Q20" s="2"/>
      <c r="R20" s="114"/>
    </row>
    <row r="21" spans="1:18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3"/>
        <v/>
      </c>
      <c r="Q21" s="2"/>
      <c r="R21" s="114"/>
    </row>
    <row r="22" spans="1:18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37" t="str">
        <f t="shared" si="3"/>
        <v/>
      </c>
      <c r="Q22" s="2"/>
      <c r="R22" s="114"/>
    </row>
    <row r="23" spans="1:18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3"/>
        <v/>
      </c>
      <c r="Q23" s="2"/>
      <c r="R23" s="114"/>
    </row>
    <row r="24" spans="1:18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3"/>
        <v/>
      </c>
      <c r="Q24" s="2"/>
      <c r="R24" s="114"/>
    </row>
    <row r="25" spans="1:18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3"/>
        <v/>
      </c>
      <c r="Q25" s="2"/>
      <c r="R25" s="114"/>
    </row>
    <row r="26" spans="1:18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3"/>
        <v/>
      </c>
      <c r="Q26" s="2"/>
      <c r="R26" s="114"/>
    </row>
    <row r="27" spans="1:18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3"/>
        <v/>
      </c>
      <c r="Q27" s="2"/>
      <c r="R27" s="114"/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3"/>
        <v/>
      </c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3"/>
        <v/>
      </c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3"/>
        <v/>
      </c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3"/>
        <v/>
      </c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3"/>
        <v/>
      </c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3"/>
        <v/>
      </c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3"/>
        <v/>
      </c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3"/>
        <v/>
      </c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3"/>
        <v/>
      </c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3"/>
        <v/>
      </c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3"/>
        <v/>
      </c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3"/>
        <v/>
      </c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3"/>
        <v/>
      </c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3"/>
        <v/>
      </c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3"/>
        <v/>
      </c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3"/>
        <v/>
      </c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3"/>
        <v/>
      </c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3"/>
        <v/>
      </c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3"/>
        <v/>
      </c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3"/>
        <v/>
      </c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3"/>
        <v/>
      </c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3"/>
        <v/>
      </c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3"/>
        <v/>
      </c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3"/>
        <v/>
      </c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3"/>
        <v/>
      </c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3"/>
        <v/>
      </c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3"/>
        <v/>
      </c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3"/>
        <v/>
      </c>
      <c r="Q55" s="2"/>
      <c r="R55" s="11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>
      <c r="A58" s="53"/>
      <c r="B58" s="65" t="s">
        <v>7</v>
      </c>
      <c r="C58" s="65"/>
      <c r="D58" s="65"/>
      <c r="E58" s="54"/>
      <c r="F58" s="54"/>
      <c r="G58" s="65" t="s">
        <v>9</v>
      </c>
      <c r="H58" s="65"/>
      <c r="I58" s="65"/>
      <c r="J58" s="54"/>
      <c r="K58" s="54"/>
      <c r="L58" s="65" t="s">
        <v>8</v>
      </c>
      <c r="M58" s="65"/>
      <c r="N58" s="65"/>
      <c r="O58" s="54"/>
      <c r="P58" s="108"/>
      <c r="R58" s="110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  <c r="R59" s="110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R60" s="11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textLength" operator="greaterThan" sqref="F19:F20 F57 F23:F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allowBlank="1" sqref="C21 C57 C12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Expense SGD</vt:lpstr>
      <vt:lpstr>Expense Value XXX</vt:lpstr>
      <vt:lpstr>Expense Value YYY</vt:lpstr>
      <vt:lpstr>Expense Value ZZZ</vt:lpstr>
      <vt:lpstr>'Expense SGD'!Area_stampa</vt:lpstr>
      <vt:lpstr>'Expense SGD'!Titoli_stampa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2011-05-26T08:38:16Z</cp:lastPrinted>
  <dcterms:created xsi:type="dcterms:W3CDTF">2007-03-06T14:42:56Z</dcterms:created>
  <dcterms:modified xsi:type="dcterms:W3CDTF">2013-06-21T09:51:12Z</dcterms:modified>
</cp:coreProperties>
</file>