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ESTERO!$A$2:$H$66</definedName>
  </definedNames>
  <calcPr calcId="125725"/>
</workbook>
</file>

<file path=xl/calcChain.xml><?xml version="1.0" encoding="utf-8"?>
<calcChain xmlns="http://schemas.openxmlformats.org/spreadsheetml/2006/main">
  <c r="A62" i="2"/>
  <c r="A58"/>
  <c r="G50"/>
  <c r="A52"/>
</calcChain>
</file>

<file path=xl/sharedStrings.xml><?xml version="1.0" encoding="utf-8"?>
<sst xmlns="http://schemas.openxmlformats.org/spreadsheetml/2006/main" count="49" uniqueCount="48">
  <si>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</si>
  <si>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</si>
  <si>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</si>
  <si>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</si>
  <si>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</si>
  <si>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</si>
  <si>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</si>
  <si>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</si>
  <si>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</si>
  <si>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</si>
  <si>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</si>
  <si>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</si>
  <si>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</si>
  <si>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</si>
  <si>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</si>
  <si>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</si>
  <si>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</si>
  <si>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</si>
  <si>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</si>
  <si>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</si>
  <si>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</si>
  <si>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</si>
  <si>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</si>
  <si>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</si>
  <si>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</si>
  <si>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</si>
  <si>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 xml:space="preserve">PCS SECURITY Pte Ltd </t>
  </si>
  <si>
    <t>9 Tampines Street 92</t>
  </si>
  <si>
    <t>Tampines 9 Building</t>
  </si>
  <si>
    <t>Singapore 528871</t>
  </si>
  <si>
    <t xml:space="preserve">VAT No. 199802807W </t>
  </si>
  <si>
    <t>Milan, February 21st, 2014</t>
  </si>
  <si>
    <t>Invoice no. 006/2014</t>
  </si>
  <si>
    <t>Ref.: Our offer No.   20130830.043-2.MB</t>
  </si>
  <si>
    <t xml:space="preserve">         Your Order No. PCS/PO/14-077 del 18/02/2014</t>
  </si>
  <si>
    <t>Maintenance Renewal for RCS System (1st Mar. 2014 - 28th Feb. 2015)</t>
  </si>
  <si>
    <t>- N. 1 ASP Server Network Collector</t>
  </si>
  <si>
    <t>- N. 1 Control Station Server Log Reporting Module</t>
  </si>
  <si>
    <t>- N. 1 Tech User</t>
  </si>
  <si>
    <t xml:space="preserve">- N. 6 Log Viewers </t>
  </si>
  <si>
    <t xml:space="preserve">- N. 2 Admin Users </t>
  </si>
  <si>
    <t>- Unlimited Number of Client Modules x Windows PC (32 bit)</t>
  </si>
  <si>
    <t>- N. 5 Anonymizer SW License</t>
  </si>
  <si>
    <t>Maintenance Renewal for RCS System (1st Mar. 2014 - 30th June 2014)</t>
  </si>
  <si>
    <t>- Unlimited Number of Client Module x MacOS (32 bit)</t>
  </si>
  <si>
    <t>- N. 6 Log Viewers</t>
  </si>
  <si>
    <t>- Unlimited Number of Client Modules x Windows PC (64 bit)</t>
  </si>
  <si>
    <t>- Unlimited Number of Client Modules x MacOS (64 bit)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</si>
</sst>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topLeftCell="A22" zoomScaleNormal="100" workbookViewId="0">
      <selection activeCell="A33" sqref="A33:E33"/>
    </sheetView>
  </sheetViews>
  <sheetFormatPr defaultColWidth="8.85546875" defaultRowHeight="15"/>
  <cols>
    <col min="1" max="1" width="29.42578125" style="3" customWidth="1"/>
    <col min="2" max="4" width="8.85546875" style="3"/>
    <col min="5" max="5" width="20.710937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26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27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28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29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30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31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24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32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33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4" t="s">
        <v>34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1" t="s">
        <v>35</v>
      </c>
      <c r="B33" s="31"/>
      <c r="C33" s="31"/>
      <c r="D33" s="31"/>
      <c r="E33" s="31"/>
      <c r="F33" s="23"/>
      <c r="G33" s="17">
        <v>45000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34" t="s">
        <v>36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34" t="s">
        <v>37</v>
      </c>
      <c r="B35" s="34"/>
      <c r="C35" s="34"/>
      <c r="D35" s="34"/>
      <c r="E35" s="34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7.25">
      <c r="A36" s="34" t="s">
        <v>38</v>
      </c>
      <c r="B36" s="34"/>
      <c r="C36" s="34"/>
      <c r="D36" s="34"/>
      <c r="E36" s="34"/>
      <c r="F36" s="23"/>
      <c r="G36" s="17"/>
      <c r="H36" s="14"/>
      <c r="I36" s="1"/>
      <c r="L36" s="6"/>
      <c r="M36" s="6"/>
      <c r="N36" s="6"/>
      <c r="O36" s="6"/>
      <c r="P36" s="6"/>
      <c r="Q36" s="6"/>
      <c r="R36" s="6"/>
    </row>
    <row r="37" spans="1:18" ht="17.25">
      <c r="A37" s="34" t="s">
        <v>39</v>
      </c>
      <c r="B37" s="34"/>
      <c r="C37" s="34"/>
      <c r="D37" s="34"/>
      <c r="E37" s="34"/>
      <c r="F37" s="23"/>
      <c r="G37" s="17"/>
      <c r="H37" s="14"/>
      <c r="I37" s="1"/>
      <c r="L37" s="6"/>
      <c r="M37" s="6"/>
      <c r="N37" s="6"/>
      <c r="O37" s="6"/>
      <c r="P37" s="6"/>
      <c r="Q37" s="6"/>
      <c r="R37" s="6"/>
    </row>
    <row r="38" spans="1:18" ht="17.25">
      <c r="A38" s="34" t="s">
        <v>40</v>
      </c>
      <c r="B38" s="34"/>
      <c r="C38" s="34"/>
      <c r="D38" s="34"/>
      <c r="E38" s="34"/>
      <c r="F38" s="23"/>
      <c r="G38" s="17"/>
      <c r="H38" s="14"/>
      <c r="I38" s="1"/>
      <c r="L38" s="6"/>
      <c r="M38" s="6"/>
      <c r="N38" s="6"/>
      <c r="O38" s="6"/>
      <c r="P38" s="6"/>
      <c r="Q38" s="6"/>
      <c r="R38" s="6"/>
    </row>
    <row r="39" spans="1:18" ht="17.25">
      <c r="A39" s="34" t="s">
        <v>41</v>
      </c>
      <c r="B39" s="26"/>
      <c r="C39" s="26"/>
      <c r="D39" s="26"/>
      <c r="E39" s="26"/>
      <c r="F39" s="23"/>
      <c r="G39" s="17"/>
      <c r="H39" s="14"/>
      <c r="I39" s="1"/>
      <c r="L39" s="6"/>
      <c r="M39" s="6"/>
      <c r="N39" s="6"/>
      <c r="O39" s="6"/>
      <c r="P39" s="6"/>
      <c r="Q39" s="6"/>
      <c r="R39" s="6"/>
    </row>
    <row r="40" spans="1:18" ht="17.25">
      <c r="A40" s="34" t="s">
        <v>42</v>
      </c>
      <c r="B40" s="34"/>
      <c r="C40" s="34"/>
      <c r="D40" s="34"/>
      <c r="E40" s="34"/>
      <c r="F40" s="23"/>
      <c r="G40" s="17"/>
      <c r="H40" s="14"/>
      <c r="I40" s="1"/>
      <c r="L40" s="6"/>
      <c r="M40" s="6"/>
      <c r="N40" s="6"/>
      <c r="O40" s="6"/>
      <c r="P40" s="6"/>
      <c r="Q40" s="6"/>
      <c r="R40" s="6"/>
    </row>
    <row r="41" spans="1:18" ht="17.25">
      <c r="A41" s="34"/>
      <c r="B41" s="34"/>
      <c r="C41" s="34"/>
      <c r="D41" s="34"/>
      <c r="E41" s="34"/>
      <c r="F41" s="23"/>
      <c r="G41" s="17"/>
      <c r="H41" s="14"/>
      <c r="I41" s="1"/>
      <c r="L41" s="6"/>
      <c r="M41" s="6"/>
      <c r="N41" s="6"/>
      <c r="O41" s="6"/>
      <c r="P41" s="6"/>
      <c r="Q41" s="6"/>
      <c r="R41" s="6"/>
    </row>
    <row r="42" spans="1:18" ht="17.25">
      <c r="A42" s="34" t="s">
        <v>43</v>
      </c>
      <c r="B42" s="34"/>
      <c r="C42" s="34"/>
      <c r="D42" s="34"/>
      <c r="E42" s="34"/>
      <c r="F42" s="23"/>
      <c r="G42" s="17">
        <v>5667</v>
      </c>
      <c r="H42" s="14"/>
      <c r="I42" s="1"/>
      <c r="L42" s="6"/>
      <c r="M42" s="6"/>
      <c r="N42" s="6"/>
      <c r="O42" s="6"/>
      <c r="P42" s="6"/>
      <c r="Q42" s="6"/>
      <c r="R42" s="6"/>
    </row>
    <row r="43" spans="1:18" ht="17.25">
      <c r="A43" s="34" t="s">
        <v>44</v>
      </c>
      <c r="B43" s="34"/>
      <c r="C43" s="34"/>
      <c r="D43" s="34"/>
      <c r="E43" s="34"/>
      <c r="F43" s="23"/>
      <c r="G43" s="17"/>
      <c r="H43" s="14"/>
      <c r="I43" s="1"/>
      <c r="L43" s="6"/>
      <c r="M43" s="6"/>
      <c r="N43" s="6"/>
      <c r="O43" s="6"/>
      <c r="P43" s="6"/>
      <c r="Q43" s="6"/>
      <c r="R43" s="6"/>
    </row>
    <row r="44" spans="1:18" ht="17.25">
      <c r="A44" s="34" t="s">
        <v>45</v>
      </c>
      <c r="B44" s="34"/>
      <c r="C44" s="34"/>
      <c r="D44" s="34"/>
      <c r="E44" s="34"/>
      <c r="F44" s="23"/>
      <c r="G44" s="17"/>
      <c r="H44" s="14"/>
      <c r="I44" s="1"/>
      <c r="L44" s="6"/>
      <c r="M44" s="6"/>
      <c r="N44" s="6"/>
      <c r="O44" s="6"/>
      <c r="P44" s="6"/>
      <c r="Q44" s="6"/>
      <c r="R44" s="6"/>
    </row>
    <row r="45" spans="1:18" ht="17.25">
      <c r="A45" s="34"/>
      <c r="B45" s="34"/>
      <c r="C45" s="34"/>
      <c r="D45" s="34"/>
      <c r="E45" s="34"/>
      <c r="F45" s="23"/>
      <c r="G45" s="17"/>
      <c r="H45" s="14"/>
      <c r="I45" s="1"/>
      <c r="L45" s="6"/>
      <c r="M45" s="6"/>
      <c r="N45" s="6"/>
      <c r="O45" s="6"/>
      <c r="P45" s="6"/>
      <c r="Q45" s="6"/>
      <c r="R45" s="6"/>
    </row>
    <row r="46" spans="1:18" ht="17.25">
      <c r="A46" s="34" t="s">
        <v>35</v>
      </c>
      <c r="B46" s="26"/>
      <c r="C46" s="26"/>
      <c r="D46" s="26"/>
      <c r="E46" s="26"/>
      <c r="F46" s="23"/>
      <c r="G46" s="17">
        <v>28000</v>
      </c>
      <c r="H46" s="14"/>
      <c r="I46" s="1"/>
      <c r="L46" s="6"/>
      <c r="M46" s="6"/>
      <c r="N46" s="6"/>
      <c r="O46" s="6"/>
      <c r="P46" s="6"/>
      <c r="Q46" s="6"/>
      <c r="R46" s="6"/>
    </row>
    <row r="47" spans="1:18" ht="17.25">
      <c r="A47" s="34" t="s">
        <v>46</v>
      </c>
      <c r="B47" s="34"/>
      <c r="C47" s="34"/>
      <c r="D47" s="34"/>
      <c r="E47" s="34"/>
      <c r="F47" s="23"/>
      <c r="G47" s="17"/>
      <c r="H47" s="14"/>
      <c r="I47" s="1"/>
      <c r="L47" s="6"/>
      <c r="M47" s="6"/>
      <c r="N47" s="6"/>
      <c r="O47" s="6"/>
      <c r="P47" s="6"/>
      <c r="Q47" s="6"/>
      <c r="R47" s="6"/>
    </row>
    <row r="48" spans="1:18" ht="17.25">
      <c r="A48" s="34" t="s">
        <v>47</v>
      </c>
      <c r="B48" s="34"/>
      <c r="C48" s="34"/>
      <c r="D48" s="34"/>
      <c r="E48" s="34"/>
      <c r="F48" s="23"/>
      <c r="G48" s="17"/>
      <c r="H48" s="14"/>
      <c r="I48" s="1"/>
      <c r="L48" s="6"/>
      <c r="M48" s="6"/>
      <c r="N48" s="6"/>
      <c r="O48" s="6"/>
      <c r="P48" s="6"/>
      <c r="Q48" s="6"/>
      <c r="R48" s="6"/>
    </row>
    <row r="49" spans="1:18" ht="17.25">
      <c r="A49" s="34"/>
      <c r="B49" s="34"/>
      <c r="C49" s="34"/>
      <c r="D49" s="34"/>
      <c r="E49" s="34"/>
      <c r="F49" s="22"/>
      <c r="G49" s="12"/>
      <c r="H49" s="11"/>
      <c r="I49" s="1"/>
      <c r="L49" s="6"/>
      <c r="M49" s="6"/>
      <c r="N49" s="6"/>
      <c r="O49" s="6"/>
      <c r="P49" s="6"/>
      <c r="Q49" s="6"/>
      <c r="R49" s="6"/>
    </row>
    <row r="50" spans="1:18" ht="17.25">
      <c r="A50" s="28" t="s">
        <v>4</v>
      </c>
      <c r="B50" s="28"/>
      <c r="C50" s="28"/>
      <c r="D50" s="28"/>
      <c r="E50" s="28"/>
      <c r="F50" s="18"/>
      <c r="G50" s="19">
        <f>G33+G42+G46</f>
        <v>78667</v>
      </c>
      <c r="H50" s="11"/>
      <c r="I50" s="1"/>
    </row>
    <row r="51" spans="1:18" ht="17.25">
      <c r="A51" s="14"/>
      <c r="B51" s="14"/>
      <c r="C51" s="14"/>
      <c r="D51" s="14"/>
      <c r="E51" s="14"/>
      <c r="F51" s="14"/>
      <c r="G51" s="17"/>
      <c r="H51" s="11"/>
      <c r="I51" s="1"/>
    </row>
    <row r="52" spans="1:18" ht="17.25">
      <c r="A52" s="33" t="str">
        <f>+IF(M4=1,O5,IF(M4=2,O6,IF(M4=3,O7,"ERROR")))</f>
        <v>VAT does not apply in accordance with Italian Presidential Decree 633/72, art. 7</v>
      </c>
      <c r="B52" s="33"/>
      <c r="C52" s="33"/>
      <c r="D52" s="33"/>
      <c r="E52" s="33"/>
      <c r="F52" s="33"/>
      <c r="G52" s="20"/>
      <c r="H52" s="11"/>
      <c r="I52" s="1"/>
    </row>
    <row r="53" spans="1:18" ht="15.75">
      <c r="A53" s="11"/>
      <c r="B53" s="11"/>
      <c r="C53" s="11"/>
      <c r="D53" s="11"/>
      <c r="E53" s="11"/>
      <c r="F53" s="11"/>
      <c r="G53" s="13"/>
      <c r="H53" s="11"/>
      <c r="I53" s="1"/>
      <c r="L53" s="9"/>
    </row>
    <row r="54" spans="1:18" ht="15.75">
      <c r="A54" s="11"/>
      <c r="B54" s="11"/>
      <c r="C54" s="11"/>
      <c r="D54" s="11"/>
      <c r="E54" s="11"/>
      <c r="F54" s="11"/>
      <c r="G54" s="11"/>
      <c r="H54" s="11"/>
      <c r="I54" s="1"/>
      <c r="L54" s="9"/>
    </row>
    <row r="55" spans="1:18" ht="15.75">
      <c r="A55" s="11"/>
      <c r="B55" s="11"/>
      <c r="C55" s="11"/>
      <c r="D55" s="11"/>
      <c r="E55" s="11"/>
      <c r="F55" s="11"/>
      <c r="G55" s="11"/>
      <c r="H55" s="11"/>
      <c r="I55" s="1"/>
      <c r="L55" s="9"/>
    </row>
    <row r="56" spans="1:18" ht="17.25">
      <c r="A56" s="14"/>
      <c r="B56" s="14"/>
      <c r="C56" s="14"/>
      <c r="D56" s="14"/>
      <c r="E56" s="14"/>
      <c r="F56" s="14"/>
      <c r="G56" s="14"/>
      <c r="H56" s="11"/>
      <c r="I56" s="1"/>
      <c r="L56" s="9"/>
    </row>
    <row r="57" spans="1:18" ht="17.25">
      <c r="A57" s="31" t="s">
        <v>23</v>
      </c>
      <c r="B57" s="31"/>
      <c r="C57" s="31"/>
      <c r="D57" s="31"/>
      <c r="E57" s="31"/>
      <c r="F57" s="31"/>
      <c r="G57" s="14"/>
      <c r="H57" s="11"/>
      <c r="I57" s="1"/>
    </row>
    <row r="58" spans="1:18" ht="17.25">
      <c r="A58" s="31" t="str">
        <f>N13</f>
        <v>30 days invoice date</v>
      </c>
      <c r="B58" s="31"/>
      <c r="C58" s="31"/>
      <c r="D58" s="31"/>
      <c r="E58" s="31"/>
      <c r="F58" s="31"/>
      <c r="G58" s="14"/>
      <c r="H58" s="11"/>
      <c r="I58" s="1"/>
    </row>
    <row r="59" spans="1:18" ht="17.25">
      <c r="A59" s="15" t="s">
        <v>25</v>
      </c>
      <c r="B59" s="14"/>
      <c r="C59" s="14"/>
      <c r="D59" s="14"/>
      <c r="E59" s="14"/>
      <c r="F59" s="14"/>
      <c r="G59" s="14"/>
      <c r="H59" s="11"/>
      <c r="I59" s="1"/>
    </row>
    <row r="60" spans="1:18" ht="17.25">
      <c r="A60" s="15"/>
      <c r="B60" s="14"/>
      <c r="C60" s="14"/>
      <c r="D60" s="14"/>
      <c r="E60" s="14"/>
      <c r="F60" s="14"/>
      <c r="G60" s="14"/>
      <c r="H60" s="11"/>
      <c r="I60" s="1"/>
    </row>
    <row r="61" spans="1:18" ht="17.25">
      <c r="A61" s="15" t="s">
        <v>13</v>
      </c>
      <c r="B61" s="14"/>
      <c r="C61" s="14"/>
      <c r="D61" s="14"/>
      <c r="E61" s="14"/>
      <c r="F61" s="14"/>
      <c r="G61" s="14"/>
      <c r="H61" s="11"/>
      <c r="I61" s="1"/>
    </row>
    <row r="62" spans="1:18" ht="33" customHeight="1">
      <c r="A62" s="27" t="str">
        <f>M25</f>
        <v>HT S.r.l. - Deutsche Bank via S. Prospero 2, 20121 Milan, Italy IBAN IT50P031041600000000825132 BIC/SWIFT Code: DEUTITMM</v>
      </c>
      <c r="B62" s="27"/>
      <c r="C62" s="27"/>
      <c r="D62" s="27"/>
      <c r="E62" s="27"/>
      <c r="F62" s="27"/>
      <c r="G62" s="27"/>
      <c r="H62" s="11"/>
      <c r="I62" s="1"/>
    </row>
    <row r="63" spans="1:18" ht="15.75">
      <c r="A63" s="11"/>
      <c r="B63" s="11"/>
      <c r="C63" s="11"/>
      <c r="D63" s="11"/>
      <c r="E63" s="11"/>
      <c r="F63" s="11"/>
      <c r="G63" s="11"/>
      <c r="H63" s="11"/>
      <c r="I63" s="1"/>
    </row>
    <row r="64" spans="1:18" ht="15.75">
      <c r="A64" s="11"/>
      <c r="B64" s="11"/>
      <c r="C64" s="11"/>
      <c r="D64" s="11"/>
      <c r="E64" s="11"/>
      <c r="F64" s="11"/>
      <c r="G64" s="11"/>
      <c r="H64" s="11"/>
      <c r="I64" s="1"/>
    </row>
    <row r="65" spans="1:9" ht="15.75">
      <c r="A65" s="21"/>
      <c r="B65" s="11"/>
      <c r="C65" s="11"/>
      <c r="D65" s="11"/>
      <c r="E65" s="11"/>
      <c r="F65" s="11"/>
      <c r="G65" s="11"/>
      <c r="H65" s="11"/>
      <c r="I65" s="1"/>
    </row>
    <row r="66" spans="1:9" ht="15.75">
      <c r="A66" s="11"/>
      <c r="B66" s="11"/>
      <c r="C66" s="11"/>
      <c r="D66" s="11"/>
      <c r="E66" s="11"/>
      <c r="F66" s="11"/>
      <c r="G66" s="11"/>
      <c r="H66" s="11"/>
      <c r="I66" s="1"/>
    </row>
    <row r="67" spans="1:9" ht="15.75">
      <c r="A67" s="11"/>
      <c r="B67" s="11"/>
      <c r="C67" s="11"/>
      <c r="D67" s="11"/>
      <c r="E67" s="11"/>
      <c r="F67" s="11"/>
      <c r="G67" s="11"/>
      <c r="H67" s="11"/>
      <c r="I67" s="1"/>
    </row>
    <row r="68" spans="1:9" ht="15.75">
      <c r="A68" s="11"/>
      <c r="B68" s="11"/>
      <c r="C68" s="11"/>
      <c r="D68" s="11"/>
      <c r="E68" s="11"/>
      <c r="F68" s="11"/>
      <c r="G68" s="11"/>
      <c r="H68" s="11"/>
      <c r="I68" s="1"/>
    </row>
    <row r="69" spans="1:9" ht="15.75">
      <c r="A69" s="11"/>
      <c r="B69" s="11"/>
      <c r="C69" s="11"/>
      <c r="D69" s="11"/>
      <c r="E69" s="11"/>
      <c r="F69" s="11"/>
      <c r="G69" s="11"/>
      <c r="H69" s="11"/>
      <c r="I69" s="1"/>
    </row>
    <row r="70" spans="1:9" ht="15.75">
      <c r="A70" s="11"/>
      <c r="B70" s="11"/>
      <c r="C70" s="11"/>
      <c r="D70" s="11"/>
      <c r="E70" s="11"/>
      <c r="F70" s="11"/>
      <c r="G70" s="11"/>
      <c r="H70" s="11"/>
      <c r="I70" s="1"/>
    </row>
    <row r="71" spans="1:9" ht="15.75">
      <c r="A71" s="11"/>
      <c r="B71" s="11"/>
      <c r="C71" s="11"/>
      <c r="D71" s="11"/>
      <c r="E71" s="11"/>
      <c r="F71" s="11"/>
      <c r="G71" s="11"/>
      <c r="H71" s="11"/>
      <c r="I71" s="1"/>
    </row>
    <row r="72" spans="1:9" ht="15.75">
      <c r="A72" s="11"/>
      <c r="B72" s="11"/>
      <c r="C72" s="11"/>
      <c r="D72" s="11"/>
      <c r="E72" s="11"/>
      <c r="F72" s="11"/>
      <c r="G72" s="11"/>
      <c r="H72" s="11"/>
      <c r="I72" s="1"/>
    </row>
    <row r="73" spans="1:9" ht="15.75">
      <c r="A73" s="11"/>
      <c r="B73" s="11"/>
      <c r="C73" s="11"/>
      <c r="D73" s="11"/>
      <c r="E73" s="11"/>
      <c r="F73" s="11"/>
      <c r="G73" s="11"/>
      <c r="H73" s="1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</sheetData>
  <mergeCells count="11">
    <mergeCell ref="A62:G62"/>
    <mergeCell ref="A50:E50"/>
    <mergeCell ref="A3:H3"/>
    <mergeCell ref="A57:F57"/>
    <mergeCell ref="A4:H4"/>
    <mergeCell ref="A5:H5"/>
    <mergeCell ref="A6:H6"/>
    <mergeCell ref="A7:H7"/>
    <mergeCell ref="A33:E33"/>
    <mergeCell ref="A52:F52"/>
    <mergeCell ref="A58:F58"/>
  </mergeCells>
  <dataValidations count="1">
    <dataValidation type="list" allowBlank="1" showInputMessage="1" showErrorMessage="1" sqref="A62:G62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2014-02-21T14:10:31Z</cp:lastPrinted>
  <dcterms:created xsi:type="dcterms:W3CDTF">2012-03-27T15:21:19Z</dcterms:created>
  <dcterms:modified xsi:type="dcterms:W3CDTF">2014-02-21T14:10:36Z</dcterms:modified>
</cp:coreProperties>
</file>