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ESTERO!$A$2:$H$53</definedName>
  </definedNames>
  <calcPr calcId="125725"/>
</workbook>
</file>

<file path=xl/calcChain.xml><?xml version="1.0" encoding="utf-8"?>
<calcChain xmlns="http://schemas.openxmlformats.org/spreadsheetml/2006/main">
  <c r="A49" i="2"/>
  <c r="G37"/>
  <c r="A39"/>
</calcChain>
</file>

<file path=xl/sharedStrings.xml><?xml version="1.0" encoding="utf-8"?>
<sst xmlns="http://schemas.openxmlformats.org/spreadsheetml/2006/main" count="40" uniqueCount="40">
  <si>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</si>
  <si>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</si>
  <si>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</si>
  <si>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</si>
  <si>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</si>
  <si>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</si>
  <si>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</si>
  <si>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</si>
  <si>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</si>
  <si>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</si>
  <si>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</si>
  <si>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</si>
  <si>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</si>
  <si>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</si>
  <si>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</si>
  <si>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</si>
  <si>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</si>
  <si>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</si>
  <si>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</si>
  <si>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</si>
  <si>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</si>
  <si>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</si>
  <si>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</si>
  <si>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</si>
  <si>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</si>
  <si>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</si>
  <si>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NICE Systems Ltd.</t>
  </si>
  <si>
    <t>20 Zarchin Street</t>
  </si>
  <si>
    <t>PO BOX 690 Industrial area</t>
  </si>
  <si>
    <t>Ra’anana, 4310602</t>
  </si>
  <si>
    <t>ISRAEL</t>
  </si>
  <si>
    <t xml:space="preserve">VAT No. 520063872 </t>
  </si>
  <si>
    <t>Milan, February 12th, 2014</t>
  </si>
  <si>
    <t xml:space="preserve">Ref.: Our offer No.   20140102.001-1.ML </t>
  </si>
  <si>
    <t xml:space="preserve">         Your Order No. 1342613 </t>
  </si>
  <si>
    <t>UPSELL</t>
  </si>
  <si>
    <t>• Additional Platforms (Windows Mobile and Android)</t>
  </si>
  <si>
    <t>• Advance Training</t>
  </si>
  <si>
    <t>100% 30 days after PO</t>
  </si>
  <si>
    <t>Invoice no. 005/2014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</si>
</sst>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22" zoomScaleNormal="100" workbookViewId="0">
      <selection activeCell="A25" sqref="A25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26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27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28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29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30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31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32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24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39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33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4" t="s">
        <v>34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1" t="s">
        <v>35</v>
      </c>
      <c r="B33" s="31"/>
      <c r="C33" s="31"/>
      <c r="D33" s="31"/>
      <c r="E33" s="31"/>
      <c r="F33" s="23"/>
      <c r="G33" s="17">
        <v>60000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6" t="s">
        <v>36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6" t="s">
        <v>37</v>
      </c>
      <c r="B35" s="26"/>
      <c r="C35" s="26"/>
      <c r="D35" s="26"/>
      <c r="E35" s="26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5.75">
      <c r="A36" s="33"/>
      <c r="B36" s="33"/>
      <c r="C36" s="33"/>
      <c r="D36" s="33"/>
      <c r="E36" s="33"/>
      <c r="F36" s="22"/>
      <c r="G36" s="12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28" t="s">
        <v>4</v>
      </c>
      <c r="B37" s="28"/>
      <c r="C37" s="28"/>
      <c r="D37" s="28"/>
      <c r="E37" s="28"/>
      <c r="F37" s="18"/>
      <c r="G37" s="19">
        <f>G33</f>
        <v>60000</v>
      </c>
      <c r="H37" s="11"/>
      <c r="I37" s="1"/>
    </row>
    <row r="38" spans="1:18" ht="17.25">
      <c r="A38" s="14"/>
      <c r="B38" s="14"/>
      <c r="C38" s="14"/>
      <c r="D38" s="14"/>
      <c r="E38" s="14"/>
      <c r="F38" s="14"/>
      <c r="G38" s="17"/>
      <c r="H38" s="11"/>
      <c r="I38" s="1"/>
    </row>
    <row r="39" spans="1:18" ht="17.25">
      <c r="A39" s="34" t="str">
        <f>+IF(M4=1,O5,IF(M4=2,O6,IF(M4=3,O7,"ERROR")))</f>
        <v>VAT does not apply in accordance with Italian Presidential Decree 633/72, art. 7</v>
      </c>
      <c r="B39" s="34"/>
      <c r="C39" s="34"/>
      <c r="D39" s="34"/>
      <c r="E39" s="34"/>
      <c r="F39" s="34"/>
      <c r="G39" s="20"/>
      <c r="H39" s="11"/>
      <c r="I39" s="1"/>
    </row>
    <row r="40" spans="1:18" ht="15.75">
      <c r="A40" s="11"/>
      <c r="B40" s="11"/>
      <c r="C40" s="11"/>
      <c r="D40" s="11"/>
      <c r="E40" s="11"/>
      <c r="F40" s="11"/>
      <c r="G40" s="13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7.25">
      <c r="A43" s="14"/>
      <c r="B43" s="14"/>
      <c r="C43" s="14"/>
      <c r="D43" s="14"/>
      <c r="E43" s="14"/>
      <c r="F43" s="14"/>
      <c r="G43" s="14"/>
      <c r="H43" s="11"/>
      <c r="I43" s="1"/>
      <c r="L43" s="9"/>
    </row>
    <row r="44" spans="1:18" ht="17.25">
      <c r="A44" s="31" t="s">
        <v>23</v>
      </c>
      <c r="B44" s="31"/>
      <c r="C44" s="31"/>
      <c r="D44" s="31"/>
      <c r="E44" s="31"/>
      <c r="F44" s="31"/>
      <c r="G44" s="14"/>
      <c r="H44" s="11"/>
      <c r="I44" s="1"/>
    </row>
    <row r="45" spans="1:18" ht="17.25">
      <c r="A45" s="31" t="s">
        <v>38</v>
      </c>
      <c r="B45" s="31"/>
      <c r="C45" s="31"/>
      <c r="D45" s="31"/>
      <c r="E45" s="31"/>
      <c r="F45" s="31"/>
      <c r="G45" s="14"/>
      <c r="H45" s="11"/>
      <c r="I45" s="1"/>
    </row>
    <row r="46" spans="1:18" ht="17.25">
      <c r="A46" s="15" t="s">
        <v>25</v>
      </c>
      <c r="B46" s="14"/>
      <c r="C46" s="14"/>
      <c r="D46" s="14"/>
      <c r="E46" s="14"/>
      <c r="F46" s="14"/>
      <c r="G46" s="14"/>
      <c r="H46" s="11"/>
      <c r="I46" s="1"/>
    </row>
    <row r="47" spans="1:18" ht="17.25">
      <c r="A47" s="15"/>
      <c r="B47" s="14"/>
      <c r="C47" s="14"/>
      <c r="D47" s="14"/>
      <c r="E47" s="14"/>
      <c r="F47" s="14"/>
      <c r="G47" s="14"/>
      <c r="H47" s="11"/>
      <c r="I47" s="1"/>
    </row>
    <row r="48" spans="1:18" ht="17.25">
      <c r="A48" s="15" t="s">
        <v>13</v>
      </c>
      <c r="B48" s="14"/>
      <c r="C48" s="14"/>
      <c r="D48" s="14"/>
      <c r="E48" s="14"/>
      <c r="F48" s="14"/>
      <c r="G48" s="14"/>
      <c r="H48" s="11"/>
      <c r="I48" s="1"/>
    </row>
    <row r="49" spans="1:9" ht="33" customHeight="1">
      <c r="A49" s="27" t="str">
        <f>M22</f>
        <v>HT S.r.l. – Unicredit Banca - L.go Donegani 20121Milano (Italy) IBAN IT 29 A 02008 01621 000010228244 BIC/SWIFT Code: UNCRITM1221</v>
      </c>
      <c r="B49" s="27"/>
      <c r="C49" s="27"/>
      <c r="D49" s="27"/>
      <c r="E49" s="27"/>
      <c r="F49" s="27"/>
      <c r="G49" s="27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2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2">
    <mergeCell ref="A49:G49"/>
    <mergeCell ref="A37:E37"/>
    <mergeCell ref="A3:H3"/>
    <mergeCell ref="A44:F44"/>
    <mergeCell ref="A4:H4"/>
    <mergeCell ref="A5:H5"/>
    <mergeCell ref="A6:H6"/>
    <mergeCell ref="A7:H7"/>
    <mergeCell ref="A33:E33"/>
    <mergeCell ref="A36:E36"/>
    <mergeCell ref="A39:F39"/>
    <mergeCell ref="A45:F45"/>
  </mergeCells>
  <dataValidations count="1">
    <dataValidation type="list" allowBlank="1" showInputMessage="1" showErrorMessage="1" sqref="A49:G49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2014-02-12T16:38:31Z</cp:lastPrinted>
  <dcterms:created xsi:type="dcterms:W3CDTF">2012-03-27T15:21:19Z</dcterms:created>
  <dcterms:modified xsi:type="dcterms:W3CDTF">2014-02-17T16:46:31Z</dcterms:modified>
</cp:coreProperties>
</file>