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1" i="1"/>
  <c r="A33"/>
  <c r="G33" s="1"/>
  <c r="G35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<sst xmlns="http://schemas.openxmlformats.org/spreadsheetml/2006/main" count="49" uniqueCount="47">
  <si>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</si>
  <si>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</si>
  <si>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</si>
  <si>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</si>
  <si>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</si>
  <si>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</si>
  <si>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</si>
  <si>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</si>
  <si>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</si>
  <si>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</si>
  <si>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</si>
  <si>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</si>
  <si>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</si>
  <si>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</si>
  <si>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</si>
  <si>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</si>
  <si>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</si>
  <si>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</si>
  <si>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</si>
  <si>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</si>
  <si>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</si>
  <si>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</si>
  <si>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</si>
  <si>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</si>
  <si>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</si>
  <si>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</si>
  <si>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</si>
  <si>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</si>
  <si>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</si>
  <si>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</si>
  <si>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</si>
  <si>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</si>
  <si>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</si>
  <si>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</si>
  <si>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</si>
  <si>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</si>
  <si>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30 gg D.F.F.M.</t>
  </si>
  <si>
    <t>Mediamarket SpA</t>
  </si>
  <si>
    <t>Via E. Fermi, 4</t>
  </si>
  <si>
    <t>24035 Curno</t>
  </si>
  <si>
    <t>BG - Italia</t>
  </si>
  <si>
    <t>02630120166</t>
  </si>
  <si>
    <t>Milano, 31/08/2012</t>
  </si>
  <si>
    <t xml:space="preserve">       NS. Offerta n. 20120810.124-1.AL</t>
  </si>
  <si>
    <t>Servizi per Audit FW Palo Alto</t>
  </si>
  <si>
    <t>Fattura n. 111/2012</t>
  </si>
  <si>
    <t>Rif. VS. Ordine n. 5515 del 13/08/2012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</si>
</sst>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49" fontId="6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11" zoomScaleNormal="100" workbookViewId="0">
      <selection activeCell="D29" sqref="D29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6.28515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E13" s="6" t="s">
        <v>5</v>
      </c>
      <c r="F13" s="6"/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E14" s="6" t="s">
        <v>37</v>
      </c>
      <c r="F14" s="6"/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E15" s="6" t="s">
        <v>38</v>
      </c>
      <c r="F15" s="6"/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E16" s="6" t="s">
        <v>39</v>
      </c>
      <c r="F16" s="6"/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E17" s="6" t="s">
        <v>40</v>
      </c>
      <c r="F17" s="6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E18" s="6"/>
      <c r="F18" s="6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6"/>
      <c r="F19" s="6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E20" s="6" t="s">
        <v>6</v>
      </c>
      <c r="F20" s="20" t="s">
        <v>41</v>
      </c>
      <c r="G20" s="1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42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45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46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9" t="s">
        <v>44</v>
      </c>
      <c r="B29" s="16"/>
      <c r="C29" s="16"/>
      <c r="D29" s="1"/>
      <c r="E29" s="1"/>
      <c r="F29" s="12"/>
      <c r="G29" s="12">
        <v>4000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3"/>
      <c r="H30" s="1"/>
      <c r="I30" s="1"/>
    </row>
    <row r="31" spans="1:18">
      <c r="A31" s="1" t="s">
        <v>9</v>
      </c>
      <c r="B31" s="1"/>
      <c r="C31" s="1"/>
      <c r="D31" s="1"/>
      <c r="E31" s="1"/>
      <c r="F31" s="1"/>
      <c r="G31" s="12">
        <f>SUM(G29:G29)</f>
        <v>4000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3" t="str">
        <f>+IF(M3=1,O4,IF(M3=2,O5,IF(M3=3,O6,"ERROR")))</f>
        <v>IVA 21%</v>
      </c>
      <c r="B33" s="23"/>
      <c r="C33" s="23"/>
      <c r="D33" s="23"/>
      <c r="E33" s="23"/>
      <c r="F33" s="23"/>
      <c r="G33" s="14">
        <f>+IF(A33=O4,G31*P4,"")</f>
        <v>840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5">
        <f>SUM(G31:G33)</f>
        <v>4840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18</v>
      </c>
      <c r="C39" s="1"/>
      <c r="D39" s="1"/>
      <c r="E39" s="1"/>
      <c r="F39" s="1"/>
      <c r="G39" s="1"/>
      <c r="H39" s="1"/>
      <c r="I39" s="1"/>
    </row>
    <row r="40" spans="1:9">
      <c r="A40" s="1" t="s">
        <v>36</v>
      </c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20</v>
      </c>
      <c r="B42" s="1"/>
      <c r="C42" s="1"/>
      <c r="D42" s="1"/>
      <c r="E42" s="1"/>
      <c r="F42" s="1"/>
      <c r="G42" s="1"/>
      <c r="H42" s="1"/>
      <c r="I42" s="1"/>
    </row>
    <row r="43" spans="1:9" s="18" customFormat="1" ht="33.75" customHeight="1">
      <c r="A43" s="22" t="s">
        <v>30</v>
      </c>
      <c r="B43" s="22"/>
      <c r="C43" s="22"/>
      <c r="D43" s="22"/>
      <c r="E43" s="22"/>
      <c r="F43" s="22"/>
      <c r="G43" s="22"/>
      <c r="H43" s="17"/>
      <c r="I43" s="17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7"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2012-09-10T09:23:02Z</cp:lastPrinted>
  <dcterms:created xsi:type="dcterms:W3CDTF">2012-03-27T15:21:19Z</dcterms:created>
  <dcterms:modified xsi:type="dcterms:W3CDTF">2012-09-10T09:23:03Z</dcterms:modified>
</cp:coreProperties>
</file>