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ITALIA!$A$3:$H$44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<sst xmlns="http://schemas.openxmlformats.org/spreadsheetml/2006/main" count="49" uniqueCount="47">
  <si>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</si>
  <si>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</si>
  <si>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</si>
  <si>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</si>
  <si>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</si>
  <si>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</si>
  <si>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</si>
  <si>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</si>
  <si>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</si>
  <si>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</si>
  <si>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</si>
  <si>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</si>
  <si>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</si>
  <si>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</si>
  <si>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</si>
  <si>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</si>
  <si>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</si>
  <si>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</si>
  <si>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</si>
  <si>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</si>
  <si>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</si>
  <si>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</si>
  <si>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</si>
  <si>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</si>
  <si>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</si>
  <si>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</si>
  <si>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</si>
  <si>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</si>
  <si>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</si>
  <si>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</si>
  <si>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</si>
  <si>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</si>
  <si>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</si>
  <si>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</si>
  <si>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</si>
  <si>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</si>
  <si>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Fabbrica d'Armi Beretta</t>
  </si>
  <si>
    <t>Via Pietro Beretta, 18</t>
  </si>
  <si>
    <t xml:space="preserve">25063 Gardone Val Trompia </t>
  </si>
  <si>
    <t>BS - Italia</t>
  </si>
  <si>
    <t>01541040174</t>
  </si>
  <si>
    <t>Rif. VS. Ordine n. OP12001011</t>
  </si>
  <si>
    <t xml:space="preserve">       NS. Offerta n. 20120514.080-1.AL</t>
  </si>
  <si>
    <t>Giornate di consulenza Security &amp; Intrusion Prevention</t>
  </si>
  <si>
    <t>BB 60 gg D.F.F.M.</t>
  </si>
  <si>
    <t>Milano, 31/07/2012</t>
  </si>
  <si>
    <t>Fattura n. 092/2012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</si>
</sst>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Alignment="1">
      <alignment wrapText="1"/>
    </xf>
    <xf numFmtId="0" fontId="7" fillId="2" borderId="0" xfId="0" applyFont="1" applyFill="1" applyBorder="1"/>
    <xf numFmtId="8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8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49" fontId="8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tabSelected="1" topLeftCell="A11" zoomScaleNormal="100" workbookViewId="0">
      <selection activeCell="E13" sqref="E13:G2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6"/>
      <c r="M7" s="6"/>
      <c r="N7" s="6"/>
      <c r="O7" s="6"/>
      <c r="P7" s="6"/>
      <c r="Q7" s="6"/>
      <c r="R7" s="6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6"/>
      <c r="M8" s="6"/>
      <c r="N8" s="6"/>
      <c r="O8" s="6"/>
      <c r="P8" s="6"/>
      <c r="Q8" s="6"/>
      <c r="R8" s="6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6"/>
      <c r="M9" s="6"/>
      <c r="N9" s="6"/>
      <c r="O9" s="6"/>
      <c r="P9" s="6"/>
      <c r="Q9" s="6"/>
      <c r="R9" s="6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 ht="15.75">
      <c r="A12" s="11"/>
      <c r="B12" s="11"/>
      <c r="C12" s="11"/>
      <c r="D12" s="11"/>
      <c r="E12" s="11"/>
      <c r="F12" s="11"/>
      <c r="G12" s="11"/>
      <c r="H12" s="11"/>
      <c r="I12" s="11"/>
      <c r="L12" s="4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 ht="15.75">
      <c r="A13" s="11"/>
      <c r="B13" s="11"/>
      <c r="C13" s="11"/>
      <c r="D13" s="11"/>
      <c r="E13" s="17" t="s">
        <v>5</v>
      </c>
      <c r="F13" s="17"/>
      <c r="G13" s="17"/>
      <c r="H13" s="11"/>
      <c r="I13" s="1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 ht="15.75">
      <c r="A14" s="11"/>
      <c r="B14" s="11"/>
      <c r="C14" s="11"/>
      <c r="D14" s="11"/>
      <c r="E14" s="17" t="s">
        <v>36</v>
      </c>
      <c r="F14" s="17"/>
      <c r="G14" s="17"/>
      <c r="H14" s="11"/>
      <c r="I14" s="1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 ht="15.75">
      <c r="A15" s="11"/>
      <c r="B15" s="11"/>
      <c r="C15" s="11"/>
      <c r="D15" s="11"/>
      <c r="E15" s="17" t="s">
        <v>37</v>
      </c>
      <c r="F15" s="17"/>
      <c r="G15" s="17"/>
      <c r="H15" s="11"/>
      <c r="I15" s="1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 ht="15.75">
      <c r="A16" s="11"/>
      <c r="B16" s="11"/>
      <c r="C16" s="11"/>
      <c r="D16" s="11"/>
      <c r="E16" s="17" t="s">
        <v>38</v>
      </c>
      <c r="F16" s="17"/>
      <c r="G16" s="17"/>
      <c r="H16" s="11"/>
      <c r="I16" s="1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7" t="s">
        <v>39</v>
      </c>
      <c r="F17" s="17"/>
      <c r="G17" s="17"/>
      <c r="H17" s="11"/>
      <c r="I17" s="1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7"/>
      <c r="F18" s="17"/>
      <c r="G18" s="17"/>
      <c r="H18" s="11"/>
      <c r="I18" s="1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 ht="15.75">
      <c r="A19" s="11"/>
      <c r="B19" s="11"/>
      <c r="C19" s="11"/>
      <c r="D19" s="11"/>
      <c r="E19" s="17"/>
      <c r="F19" s="17"/>
      <c r="G19" s="17"/>
      <c r="H19" s="11"/>
      <c r="I19" s="1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 ht="15.75">
      <c r="A20" s="11"/>
      <c r="B20" s="11"/>
      <c r="C20" s="11"/>
      <c r="D20" s="11"/>
      <c r="E20" s="17" t="s">
        <v>6</v>
      </c>
      <c r="F20" s="25" t="s">
        <v>40</v>
      </c>
      <c r="G20" s="17"/>
      <c r="H20" s="11"/>
      <c r="I20" s="1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 ht="15.75">
      <c r="A21" s="11"/>
      <c r="B21" s="11"/>
      <c r="C21" s="11"/>
      <c r="D21" s="11"/>
      <c r="E21" s="11"/>
      <c r="F21" s="11"/>
      <c r="G21" s="11"/>
      <c r="H21" s="11"/>
      <c r="I21" s="11"/>
      <c r="L21" s="4" t="s">
        <v>19</v>
      </c>
      <c r="M21" s="6"/>
      <c r="N21" s="6"/>
      <c r="O21" s="6"/>
      <c r="P21" s="6"/>
      <c r="Q21" s="6"/>
      <c r="R21" s="6"/>
    </row>
    <row r="22" spans="1:18" ht="15.75">
      <c r="A22" s="11" t="s">
        <v>45</v>
      </c>
      <c r="B22" s="11"/>
      <c r="C22" s="11"/>
      <c r="D22" s="11"/>
      <c r="E22" s="11"/>
      <c r="F22" s="11"/>
      <c r="G22" s="11"/>
      <c r="H22" s="11"/>
      <c r="I22" s="11"/>
      <c r="L22" s="6"/>
      <c r="M22" s="6" t="s">
        <v>30</v>
      </c>
      <c r="N22" s="6"/>
      <c r="O22" s="6"/>
      <c r="P22" s="6"/>
      <c r="Q22" s="6"/>
      <c r="R22" s="6"/>
    </row>
    <row r="23" spans="1:18" ht="15.75">
      <c r="A23" s="11"/>
      <c r="B23" s="11"/>
      <c r="C23" s="11"/>
      <c r="D23" s="11"/>
      <c r="E23" s="11"/>
      <c r="F23" s="11"/>
      <c r="G23" s="11"/>
      <c r="H23" s="11"/>
      <c r="I23" s="11"/>
      <c r="L23" s="6"/>
      <c r="M23" s="6" t="s">
        <v>35</v>
      </c>
      <c r="N23" s="6"/>
      <c r="O23" s="6"/>
      <c r="P23" s="6"/>
      <c r="Q23" s="6"/>
      <c r="R23" s="6"/>
    </row>
    <row r="24" spans="1:18" ht="15.75">
      <c r="A24" s="11" t="s">
        <v>46</v>
      </c>
      <c r="B24" s="11"/>
      <c r="C24" s="11"/>
      <c r="D24" s="11"/>
      <c r="E24" s="11"/>
      <c r="F24" s="11"/>
      <c r="G24" s="11"/>
      <c r="H24" s="11"/>
      <c r="I24" s="11"/>
      <c r="L24" s="6"/>
      <c r="M24" s="6" t="s">
        <v>31</v>
      </c>
      <c r="N24" s="6"/>
      <c r="O24" s="6"/>
      <c r="P24" s="6"/>
      <c r="Q24" s="6"/>
      <c r="R24" s="6"/>
    </row>
    <row r="25" spans="1:18" ht="15.75">
      <c r="A25" s="11"/>
      <c r="B25" s="11"/>
      <c r="C25" s="11"/>
      <c r="D25" s="11"/>
      <c r="E25" s="11"/>
      <c r="F25" s="11"/>
      <c r="G25" s="11"/>
      <c r="H25" s="11"/>
      <c r="I25" s="11"/>
      <c r="L25" s="6"/>
      <c r="M25" s="6" t="s">
        <v>32</v>
      </c>
      <c r="N25" s="6"/>
      <c r="O25" s="6"/>
      <c r="P25" s="6"/>
      <c r="Q25" s="6"/>
      <c r="R25" s="6"/>
    </row>
    <row r="26" spans="1:18" ht="15.75">
      <c r="A26" s="11" t="s">
        <v>41</v>
      </c>
      <c r="B26" s="11"/>
      <c r="C26" s="11"/>
      <c r="D26" s="11"/>
      <c r="E26" s="11"/>
      <c r="F26" s="11"/>
      <c r="G26" s="11"/>
      <c r="H26" s="11"/>
      <c r="I26" s="11"/>
      <c r="L26" s="6"/>
      <c r="M26" s="6" t="s">
        <v>33</v>
      </c>
      <c r="N26" s="6"/>
      <c r="O26" s="6"/>
      <c r="P26" s="6"/>
      <c r="Q26" s="6"/>
      <c r="R26" s="6"/>
    </row>
    <row r="27" spans="1:18" ht="15.75">
      <c r="A27" s="11" t="s">
        <v>42</v>
      </c>
      <c r="B27" s="11"/>
      <c r="C27" s="11"/>
      <c r="D27" s="11"/>
      <c r="E27" s="11"/>
      <c r="F27" s="11"/>
      <c r="G27" s="11"/>
      <c r="H27" s="11"/>
      <c r="I27" s="11"/>
      <c r="L27" s="6"/>
      <c r="M27" s="6" t="s">
        <v>34</v>
      </c>
      <c r="N27" s="6"/>
      <c r="O27" s="6"/>
      <c r="P27" s="6"/>
      <c r="Q27" s="6"/>
      <c r="R27" s="6"/>
    </row>
    <row r="28" spans="1:18" ht="15.75">
      <c r="A28" s="11"/>
      <c r="B28" s="11"/>
      <c r="C28" s="11"/>
      <c r="D28" s="11"/>
      <c r="E28" s="11"/>
      <c r="F28" s="11"/>
      <c r="G28" s="12"/>
      <c r="H28" s="11"/>
      <c r="I28" s="11"/>
      <c r="L28" s="6"/>
      <c r="M28" s="6"/>
      <c r="N28" s="6"/>
      <c r="O28" s="6"/>
      <c r="P28" s="6"/>
      <c r="Q28" s="6"/>
      <c r="R28" s="6"/>
    </row>
    <row r="29" spans="1:18" ht="15.75">
      <c r="A29" s="13" t="s">
        <v>43</v>
      </c>
      <c r="B29" s="14"/>
      <c r="C29" s="14"/>
      <c r="D29" s="11"/>
      <c r="E29" s="11"/>
      <c r="F29" s="12"/>
      <c r="G29" s="12">
        <v>2450</v>
      </c>
      <c r="H29" s="11"/>
      <c r="I29" s="11"/>
      <c r="L29" s="6"/>
      <c r="M29" s="6"/>
      <c r="N29" s="6"/>
      <c r="O29" s="6"/>
      <c r="P29" s="6"/>
      <c r="Q29" s="6"/>
      <c r="R29" s="6"/>
    </row>
    <row r="30" spans="1:18" ht="15.75">
      <c r="A30" s="11"/>
      <c r="B30" s="11"/>
      <c r="C30" s="11"/>
      <c r="D30" s="11"/>
      <c r="E30" s="11"/>
      <c r="F30" s="11"/>
      <c r="G30" s="15"/>
      <c r="H30" s="11"/>
      <c r="I30" s="11"/>
    </row>
    <row r="31" spans="1:18" ht="15.75">
      <c r="A31" s="11" t="s">
        <v>9</v>
      </c>
      <c r="B31" s="11"/>
      <c r="C31" s="11"/>
      <c r="D31" s="11"/>
      <c r="E31" s="11"/>
      <c r="F31" s="11"/>
      <c r="G31" s="12">
        <f>SUM(G29:G29)</f>
        <v>2450</v>
      </c>
      <c r="H31" s="11"/>
      <c r="I31" s="11"/>
    </row>
    <row r="32" spans="1:18" ht="15.75">
      <c r="A32" s="11"/>
      <c r="B32" s="11"/>
      <c r="C32" s="11"/>
      <c r="D32" s="11"/>
      <c r="E32" s="11"/>
      <c r="F32" s="11"/>
      <c r="G32" s="12"/>
      <c r="H32" s="11"/>
      <c r="I32" s="11"/>
    </row>
    <row r="33" spans="1:9" ht="12.6" customHeight="1">
      <c r="A33" s="24" t="str">
        <f>+IF(M3=1,O4,IF(M3=2,O5,IF(M3=3,O6,"ERROR")))</f>
        <v>IVA 21%</v>
      </c>
      <c r="B33" s="24"/>
      <c r="C33" s="24"/>
      <c r="D33" s="24"/>
      <c r="E33" s="24"/>
      <c r="F33" s="24"/>
      <c r="G33" s="16">
        <f>+IF(A33=O4,G31*P4,"")</f>
        <v>514.5</v>
      </c>
      <c r="H33" s="11"/>
      <c r="I33" s="11"/>
    </row>
    <row r="34" spans="1:9" ht="15.75">
      <c r="A34" s="11"/>
      <c r="B34" s="11"/>
      <c r="C34" s="11"/>
      <c r="D34" s="11"/>
      <c r="E34" s="11"/>
      <c r="F34" s="11"/>
      <c r="G34" s="17"/>
      <c r="H34" s="11"/>
      <c r="I34" s="11"/>
    </row>
    <row r="35" spans="1:9" ht="15.75">
      <c r="A35" s="17" t="s">
        <v>8</v>
      </c>
      <c r="B35" s="17"/>
      <c r="C35" s="17"/>
      <c r="D35" s="17"/>
      <c r="E35" s="17"/>
      <c r="F35" s="18"/>
      <c r="G35" s="19">
        <f>SUM(G31:G33)</f>
        <v>2964.5</v>
      </c>
      <c r="H35" s="17"/>
      <c r="I35" s="11"/>
    </row>
    <row r="36" spans="1:9" ht="15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5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.75">
      <c r="A38" s="11" t="s">
        <v>18</v>
      </c>
      <c r="B38" s="20"/>
      <c r="C38" s="11"/>
      <c r="D38" s="11"/>
      <c r="E38" s="11"/>
      <c r="F38" s="11"/>
      <c r="G38" s="11"/>
      <c r="H38" s="11"/>
      <c r="I38" s="11"/>
    </row>
    <row r="39" spans="1:9" ht="15.75">
      <c r="A39" s="11" t="s">
        <v>44</v>
      </c>
      <c r="B39" s="11"/>
      <c r="C39" s="11"/>
      <c r="D39" s="11"/>
      <c r="E39" s="11"/>
      <c r="F39" s="11"/>
      <c r="G39" s="11"/>
      <c r="H39" s="11"/>
      <c r="I39" s="11"/>
    </row>
    <row r="40" spans="1:9" ht="15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5.75">
      <c r="A41" s="11" t="s">
        <v>20</v>
      </c>
      <c r="B41" s="11"/>
      <c r="C41" s="11"/>
      <c r="D41" s="11"/>
      <c r="E41" s="11"/>
      <c r="F41" s="11"/>
      <c r="G41" s="11"/>
      <c r="H41" s="11"/>
      <c r="I41" s="11"/>
    </row>
    <row r="42" spans="1:9" s="10" customFormat="1" ht="27.75" customHeight="1">
      <c r="A42" s="23" t="s">
        <v>31</v>
      </c>
      <c r="B42" s="23"/>
      <c r="C42" s="23"/>
      <c r="D42" s="23"/>
      <c r="E42" s="23"/>
      <c r="F42" s="23"/>
      <c r="G42" s="23"/>
      <c r="H42" s="21"/>
      <c r="I42" s="21"/>
    </row>
    <row r="43" spans="1:9" ht="15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5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7">
    <mergeCell ref="A6:H6"/>
    <mergeCell ref="A42:G42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B93942E-EB8F-4B7F-A88B-50E25354D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537B1D2-66FF-45F0-8720-1D7B7AA951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05145-9824-4A1B-AFF9-F3593BD91EA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2012-07-27T12:13:22Z</dcterms:modified>
</cp:coreProperties>
</file>