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7"/>
  <c r="G33"/>
  <c r="A35"/>
  <c r="A42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<sst xmlns="http://schemas.openxmlformats.org/spreadsheetml/2006/main" count="48" uniqueCount="46">
  <si>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</si>
  <si>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</si>
  <si>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</si>
  <si>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</si>
  <si>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</si>
  <si>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</si>
  <si>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</si>
  <si>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</si>
  <si>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</si>
  <si>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</si>
  <si>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</si>
  <si>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</si>
  <si>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</si>
  <si>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</si>
  <si>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</si>
  <si>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</si>
  <si>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</si>
  <si>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</si>
  <si>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</si>
  <si>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</si>
  <si>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</si>
  <si>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</si>
  <si>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</si>
  <si>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</si>
  <si>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</si>
  <si>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</si>
  <si>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</si>
  <si>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</si>
  <si>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</si>
  <si>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</si>
  <si>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</si>
  <si>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</si>
  <si>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</si>
  <si>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</si>
  <si>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</si>
  <si>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</si>
  <si>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Tecnogi S.p.A.</t>
  </si>
  <si>
    <t>Via del Vallo, 7</t>
  </si>
  <si>
    <t>28071 Borgolavezzano (NO)-IT</t>
  </si>
  <si>
    <t>00456870039</t>
  </si>
  <si>
    <t>Milano, 05/07/2012</t>
  </si>
  <si>
    <t>Fattura n. 083/2012</t>
  </si>
  <si>
    <t>Rif. VS. Ordine Mail 28/06/2012</t>
  </si>
  <si>
    <t xml:space="preserve">       NS. Offerta n. 20120626.103-1.AL</t>
  </si>
  <si>
    <t>3 Yer Energizes Update</t>
  </si>
  <si>
    <t>3 Yer Instant Replacement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</si>
</sst>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8" fontId="0" fillId="2" borderId="0" xfId="0" applyNumberForma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/>
    </xf>
    <xf numFmtId="8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6" zoomScaleNormal="100" workbookViewId="0">
      <selection activeCell="A45" sqref="A45:G45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4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4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5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4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4"/>
      <c r="B18" s="1"/>
      <c r="C18" s="1"/>
      <c r="D18" s="1"/>
      <c r="F18" s="1" t="s">
        <v>6</v>
      </c>
      <c r="G18" s="12" t="s">
        <v>39</v>
      </c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4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3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44</v>
      </c>
      <c r="B30" s="21"/>
      <c r="C30" s="21"/>
      <c r="D30" s="21"/>
      <c r="E30" s="21"/>
      <c r="F30" s="1"/>
      <c r="G30" s="16">
        <v>1100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45</v>
      </c>
      <c r="B31" s="21"/>
      <c r="C31" s="21"/>
      <c r="D31" s="21"/>
      <c r="E31" s="21"/>
      <c r="F31" s="1"/>
      <c r="G31" s="16">
        <v>800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20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6">
        <f>SUM(G30:G32)</f>
        <v>1900</v>
      </c>
      <c r="H33" s="1"/>
      <c r="I33" s="1"/>
    </row>
    <row r="34" spans="1:9">
      <c r="A34" s="1"/>
      <c r="B34" s="1"/>
      <c r="C34" s="1"/>
      <c r="D34" s="1"/>
      <c r="E34" s="1"/>
      <c r="F34" s="1"/>
      <c r="G34" s="16"/>
      <c r="H34" s="1"/>
      <c r="I34" s="1"/>
    </row>
    <row r="35" spans="1:9" ht="12.6" customHeight="1">
      <c r="A35" s="21" t="str">
        <f>+IF(M3=1,O4,IF(M3=2,O5,IF(M3=3,O6,"ERROR")))</f>
        <v>IVA 21%</v>
      </c>
      <c r="B35" s="21"/>
      <c r="C35" s="21"/>
      <c r="D35" s="21"/>
      <c r="E35" s="21"/>
      <c r="F35" s="21"/>
      <c r="G35" s="17">
        <f>+IF(A35=O4,G33*P4,"")</f>
        <v>399</v>
      </c>
      <c r="H35" s="1"/>
      <c r="I35" s="1"/>
    </row>
    <row r="36" spans="1:9">
      <c r="A36" s="1"/>
      <c r="B36" s="1"/>
      <c r="C36" s="1"/>
      <c r="D36" s="1"/>
      <c r="E36" s="1"/>
      <c r="F36" s="1"/>
      <c r="G36" s="18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9">
        <f>SUM(G33:G35)</f>
        <v>2299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18</v>
      </c>
      <c r="C41" s="1"/>
      <c r="D41" s="1"/>
      <c r="E41" s="1"/>
      <c r="F41" s="1"/>
      <c r="G41" s="1"/>
      <c r="H41" s="1"/>
      <c r="I41" s="1"/>
    </row>
    <row r="42" spans="1:9">
      <c r="A42" s="1" t="str">
        <f>N15</f>
        <v>Bonifico 30 gg d.f.f.m.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20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30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0">
    <mergeCell ref="A30:E30"/>
    <mergeCell ref="A32:E32"/>
    <mergeCell ref="A6:H6"/>
    <mergeCell ref="A45:G45"/>
    <mergeCell ref="A35:F35"/>
    <mergeCell ref="A10:H10"/>
    <mergeCell ref="A7:H7"/>
    <mergeCell ref="A8:H8"/>
    <mergeCell ref="A9:H9"/>
    <mergeCell ref="A31:E31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2012-07-06T09:40:33Z</cp:lastPrinted>
  <dcterms:created xsi:type="dcterms:W3CDTF">2012-03-27T15:21:19Z</dcterms:created>
  <dcterms:modified xsi:type="dcterms:W3CDTF">2012-09-28T09:17:06Z</dcterms:modified>
</cp:coreProperties>
</file>