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8" i="1"/>
  <c r="A36"/>
  <c r="G36" s="1"/>
  <c r="G34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<sst xmlns="http://schemas.openxmlformats.org/spreadsheetml/2006/main" count="50" uniqueCount="48">
  <si>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</si>
  <si>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</si>
  <si>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</si>
  <si>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</si>
  <si>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</si>
  <si>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</si>
  <si>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</si>
  <si>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</si>
  <si>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</si>
  <si>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</si>
  <si>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</si>
  <si>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</si>
  <si>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</si>
  <si>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</si>
  <si>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</si>
  <si>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</si>
  <si>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</si>
  <si>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</si>
  <si>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</si>
  <si>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</si>
  <si>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</si>
  <si>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</si>
  <si>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</si>
  <si>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</si>
  <si>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</si>
  <si>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</si>
  <si>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</si>
  <si>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</si>
  <si>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</si>
  <si>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</si>
  <si>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</si>
  <si>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</si>
  <si>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</si>
  <si>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</si>
  <si>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</si>
  <si>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</si>
  <si>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</si>
  <si>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Seat Pagine Gialle SpA</t>
  </si>
  <si>
    <t>Corso Mortara, 22</t>
  </si>
  <si>
    <t>03970540963</t>
  </si>
  <si>
    <t>Milano, 30/04/2012</t>
  </si>
  <si>
    <t>Rif. VS. Ordine n. 20120600962</t>
  </si>
  <si>
    <t xml:space="preserve">       NS. Offerta n. 20120326.051-1.AL</t>
  </si>
  <si>
    <t>Rinnovo Manutenzione Bilanciatori F5 - Data consegna 31.12.2012</t>
  </si>
  <si>
    <t>Rinnovo Manutenzione Bilanciatori F5 - Data consegna 30.04.2013</t>
  </si>
  <si>
    <t>BB 120 gg D.F.F.M.</t>
  </si>
  <si>
    <t>10149 - Torino (TO)</t>
  </si>
  <si>
    <t>Fattura n. 039/2012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</si>
</sst>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1468120</xdr:colOff>
      <xdr:row>1</xdr:row>
      <xdr:rowOff>107950</xdr:rowOff>
    </xdr:from>
    <xdr:to>
      <xdr:col>5</xdr:col>
      <xdr:colOff>710438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8120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zoomScaleNormal="100" workbookViewId="0">
      <selection activeCell="A46" sqref="A46:G46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18" t="s">
        <v>0</v>
      </c>
      <c r="B6" s="18"/>
      <c r="C6" s="18"/>
      <c r="D6" s="18"/>
      <c r="E6" s="18"/>
      <c r="F6" s="18"/>
      <c r="G6" s="18"/>
      <c r="H6" s="18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18" t="s">
        <v>1</v>
      </c>
      <c r="B7" s="18"/>
      <c r="C7" s="18"/>
      <c r="D7" s="18"/>
      <c r="E7" s="18"/>
      <c r="F7" s="18"/>
      <c r="G7" s="18"/>
      <c r="H7" s="18"/>
      <c r="I7" s="1"/>
      <c r="L7" s="8"/>
      <c r="M7" s="8"/>
      <c r="N7" s="8"/>
      <c r="O7" s="8"/>
      <c r="P7" s="8"/>
      <c r="Q7" s="8"/>
      <c r="R7" s="8"/>
    </row>
    <row r="8" spans="1:18">
      <c r="A8" s="18" t="s">
        <v>2</v>
      </c>
      <c r="B8" s="18"/>
      <c r="C8" s="18"/>
      <c r="D8" s="18"/>
      <c r="E8" s="18"/>
      <c r="F8" s="18"/>
      <c r="G8" s="18"/>
      <c r="H8" s="18"/>
      <c r="I8" s="1"/>
      <c r="L8" s="8"/>
      <c r="M8" s="8"/>
      <c r="N8" s="8"/>
      <c r="O8" s="8"/>
      <c r="P8" s="8"/>
      <c r="Q8" s="8"/>
      <c r="R8" s="8"/>
    </row>
    <row r="9" spans="1:18">
      <c r="A9" s="18" t="s">
        <v>3</v>
      </c>
      <c r="B9" s="18"/>
      <c r="C9" s="18"/>
      <c r="D9" s="18"/>
      <c r="E9" s="18"/>
      <c r="F9" s="18"/>
      <c r="G9" s="18"/>
      <c r="H9" s="18"/>
      <c r="I9" s="1"/>
      <c r="L9" s="8"/>
      <c r="M9" s="8"/>
      <c r="N9" s="8"/>
      <c r="O9" s="8"/>
      <c r="P9" s="8"/>
      <c r="Q9" s="8"/>
      <c r="R9" s="8"/>
    </row>
    <row r="10" spans="1:18">
      <c r="A10" s="18" t="s">
        <v>4</v>
      </c>
      <c r="B10" s="18"/>
      <c r="C10" s="18"/>
      <c r="D10" s="18"/>
      <c r="E10" s="18"/>
      <c r="F10" s="18"/>
      <c r="G10" s="18"/>
      <c r="H10" s="18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46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39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7" t="s">
        <v>43</v>
      </c>
      <c r="B30" s="17"/>
      <c r="C30" s="17"/>
      <c r="D30" s="17"/>
      <c r="E30" s="17"/>
      <c r="F30" s="1"/>
      <c r="G30" s="12">
        <v>884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7"/>
      <c r="B31" s="17"/>
      <c r="C31" s="17"/>
      <c r="D31" s="17"/>
      <c r="E31" s="17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7" t="s">
        <v>44</v>
      </c>
      <c r="B32" s="17"/>
      <c r="C32" s="17"/>
      <c r="D32" s="17"/>
      <c r="E32" s="17"/>
      <c r="F32" s="1"/>
      <c r="G32" s="12">
        <v>1768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9</v>
      </c>
      <c r="B34" s="1"/>
      <c r="C34" s="1"/>
      <c r="D34" s="1"/>
      <c r="E34" s="1"/>
      <c r="F34" s="1"/>
      <c r="G34" s="12">
        <f>SUM(G30:G32)</f>
        <v>2652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 ht="12.6" customHeight="1">
      <c r="A36" s="17" t="str">
        <f>+IF(M3=1,O4,IF(M3=2,O5,IF(M3=3,O6,"ERROR")))</f>
        <v>IVA 21%</v>
      </c>
      <c r="B36" s="17"/>
      <c r="C36" s="17"/>
      <c r="D36" s="17"/>
      <c r="E36" s="17"/>
      <c r="F36" s="17"/>
      <c r="G36" s="14">
        <f>+IF(A36=O4,G34*P4,"")</f>
        <v>556.91999999999996</v>
      </c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6" t="s">
        <v>8</v>
      </c>
      <c r="B38" s="6"/>
      <c r="C38" s="6"/>
      <c r="D38" s="6"/>
      <c r="E38" s="6"/>
      <c r="F38" s="5"/>
      <c r="G38" s="15">
        <f>SUM(G34:G36)</f>
        <v>3208.92</v>
      </c>
      <c r="H38" s="6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19</v>
      </c>
      <c r="C42" s="1"/>
      <c r="D42" s="1"/>
      <c r="E42" s="1"/>
      <c r="F42" s="1"/>
      <c r="G42" s="1"/>
      <c r="H42" s="1"/>
      <c r="I42" s="1"/>
    </row>
    <row r="43" spans="1:9">
      <c r="A43" s="1" t="s">
        <v>45</v>
      </c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21</v>
      </c>
      <c r="B45" s="1"/>
      <c r="C45" s="1"/>
      <c r="D45" s="1"/>
      <c r="E45" s="1"/>
      <c r="F45" s="1"/>
      <c r="G45" s="1"/>
      <c r="H45" s="1"/>
      <c r="I45" s="1"/>
    </row>
    <row r="46" spans="1:9" ht="29.25" customHeight="1">
      <c r="A46" s="19" t="s">
        <v>31</v>
      </c>
      <c r="B46" s="19"/>
      <c r="C46" s="19"/>
      <c r="D46" s="19"/>
      <c r="E46" s="19"/>
      <c r="F46" s="19"/>
      <c r="G46" s="19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10">
    <mergeCell ref="A30:E30"/>
    <mergeCell ref="A32:E32"/>
    <mergeCell ref="A31:E31"/>
    <mergeCell ref="A6:H6"/>
    <mergeCell ref="A46:G46"/>
    <mergeCell ref="A36:F36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2012-05-09T08:18:46Z</cp:lastPrinted>
  <dcterms:created xsi:type="dcterms:W3CDTF">2012-03-27T15:21:19Z</dcterms:created>
  <dcterms:modified xsi:type="dcterms:W3CDTF">2012-05-09T08:18:48Z</dcterms:modified>
</cp:coreProperties>
</file>