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7"/>
  <c r="G33"/>
  <c r="A35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<sst xmlns="http://schemas.openxmlformats.org/spreadsheetml/2006/main" count="51" uniqueCount="49">
  <si>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</si>
  <si>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</si>
  <si>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</si>
  <si>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</si>
  <si>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</si>
  <si>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</si>
  <si>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</si>
  <si>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</si>
  <si>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</si>
  <si>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</si>
  <si>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</si>
  <si>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</si>
  <si>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</si>
  <si>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</si>
  <si>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</si>
  <si>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</si>
  <si>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</si>
  <si>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</si>
  <si>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</si>
  <si>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</si>
  <si>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</si>
  <si>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</si>
  <si>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</si>
  <si>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</si>
  <si>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</si>
  <si>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</si>
  <si>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</si>
  <si>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</si>
  <si>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</si>
  <si>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</si>
  <si>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</si>
  <si>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</si>
  <si>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</si>
  <si>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</si>
  <si>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</si>
  <si>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</si>
  <si>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</si>
  <si>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</si>
  <si>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Editoriale Domus SpA</t>
  </si>
  <si>
    <t>Via Gianni Mazzocchi, 1/3</t>
  </si>
  <si>
    <t>20089 Rozzano (MI)</t>
  </si>
  <si>
    <t>Rif. VS. Ordine n. 4500073311 del 09/09/2010</t>
  </si>
  <si>
    <t xml:space="preserve">       NS. Offerta n. 20100705.098-3.AL</t>
  </si>
  <si>
    <t>ATTIVITA’ DI CONSULENZA</t>
  </si>
  <si>
    <t>BB 90 gg D.F.F.M.</t>
  </si>
  <si>
    <t>07835550158</t>
  </si>
  <si>
    <t>Servizio CRYPTO-MAS 4° semestre</t>
  </si>
  <si>
    <t>Periodo di validità: dal 01-04-2012 al 01-10-2012</t>
  </si>
  <si>
    <t>Fattura n. 038/2012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</si>
</sst>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6" fontId="0" fillId="2" borderId="0" xfId="0" applyNumberFormat="1" applyFill="1" applyBorder="1"/>
    <xf numFmtId="0" fontId="7" fillId="0" borderId="0" xfId="0" applyFont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0" fontId="7" fillId="2" borderId="0" xfId="0" applyFont="1" applyFill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107950</xdr:rowOff>
    </xdr:from>
    <xdr:to>
      <xdr:col>5</xdr:col>
      <xdr:colOff>700913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984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Normal="100" workbookViewId="0">
      <selection activeCell="A45" sqref="A45:G4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9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45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5" t="s">
        <v>43</v>
      </c>
      <c r="B29" s="25"/>
      <c r="C29" s="25"/>
      <c r="D29" s="25"/>
      <c r="E29" s="25"/>
      <c r="F29" s="1"/>
      <c r="G29" s="17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3" t="s">
        <v>46</v>
      </c>
      <c r="B30" s="23"/>
      <c r="C30" s="23"/>
      <c r="D30" s="23"/>
      <c r="E30" s="23"/>
      <c r="F30" s="1"/>
      <c r="G30" s="12">
        <v>1050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 t="s">
        <v>47</v>
      </c>
      <c r="B31" s="23"/>
      <c r="C31" s="23"/>
      <c r="D31" s="23"/>
      <c r="E31" s="23"/>
      <c r="F31" s="1"/>
      <c r="G31" s="12"/>
      <c r="H31" s="1"/>
      <c r="I31" s="1"/>
    </row>
    <row r="32" spans="1:18">
      <c r="A32" s="1"/>
      <c r="B32" s="1"/>
      <c r="C32" s="1"/>
      <c r="D32" s="1"/>
      <c r="E32" s="1"/>
      <c r="F32" s="1"/>
      <c r="G32" s="13"/>
      <c r="H32" s="1"/>
      <c r="I32" s="1"/>
    </row>
    <row r="33" spans="1:9">
      <c r="A33" s="1" t="s">
        <v>9</v>
      </c>
      <c r="B33" s="1"/>
      <c r="C33" s="1"/>
      <c r="D33" s="1"/>
      <c r="E33" s="1"/>
      <c r="F33" s="1"/>
      <c r="G33" s="12">
        <f>SUM(G29:G31)</f>
        <v>1050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3" t="str">
        <f>+IF(M3=1,O4,IF(M3=2,O5,IF(M3=3,O6,"ERROR")))</f>
        <v>IVA 21%</v>
      </c>
      <c r="B35" s="23"/>
      <c r="C35" s="23"/>
      <c r="D35" s="23"/>
      <c r="E35" s="23"/>
      <c r="F35" s="23"/>
      <c r="G35" s="14">
        <f>+IF(A35=O4,G33*P4,"")</f>
        <v>220.5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5">
        <f>SUM(G33:G35)</f>
        <v>1270.5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19</v>
      </c>
      <c r="C41" s="1"/>
      <c r="D41" s="1"/>
      <c r="E41" s="1"/>
      <c r="F41" s="1"/>
      <c r="G41" s="1"/>
      <c r="H41" s="1"/>
      <c r="I41" s="1"/>
    </row>
    <row r="42" spans="1:9">
      <c r="A42" s="1" t="s">
        <v>44</v>
      </c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21</v>
      </c>
      <c r="B44" s="1"/>
      <c r="C44" s="1"/>
      <c r="D44" s="1"/>
      <c r="E44" s="1"/>
      <c r="F44" s="1"/>
      <c r="G44" s="1"/>
      <c r="H44" s="1"/>
      <c r="I44" s="1"/>
    </row>
    <row r="45" spans="1:9" ht="28.5" customHeight="1">
      <c r="A45" s="26" t="s">
        <v>31</v>
      </c>
      <c r="B45" s="26"/>
      <c r="C45" s="26"/>
      <c r="D45" s="26"/>
      <c r="E45" s="26"/>
      <c r="F45" s="26"/>
      <c r="G45" s="26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9"/>
      <c r="B48" s="1"/>
      <c r="C48" s="1"/>
      <c r="D48" s="1"/>
      <c r="E48" s="1"/>
      <c r="F48" s="1"/>
      <c r="G48" s="1"/>
      <c r="H48" s="1"/>
      <c r="I48" s="1"/>
    </row>
    <row r="49" spans="1:9" ht="15.75">
      <c r="A49" s="19"/>
      <c r="B49" s="1"/>
      <c r="C49" s="1"/>
      <c r="D49" s="1"/>
      <c r="E49" s="1"/>
      <c r="F49" s="1"/>
      <c r="G49" s="1"/>
      <c r="H49" s="1"/>
      <c r="I49" s="1"/>
    </row>
    <row r="50" spans="1:9" ht="15.75">
      <c r="A50" s="19"/>
      <c r="B50" s="1"/>
      <c r="C50" s="1"/>
      <c r="D50" s="1"/>
      <c r="E50" s="1"/>
      <c r="F50" s="1"/>
      <c r="G50" s="1"/>
      <c r="H50" s="1"/>
      <c r="I50" s="1"/>
    </row>
    <row r="51" spans="1:9" ht="15.75">
      <c r="A51" s="18"/>
      <c r="B51" s="1"/>
      <c r="C51" s="1"/>
      <c r="D51" s="1"/>
      <c r="E51" s="1"/>
      <c r="F51" s="1"/>
      <c r="G51" s="1"/>
      <c r="H51" s="1"/>
      <c r="I51" s="1"/>
    </row>
    <row r="52" spans="1:9" ht="15.75">
      <c r="A52" s="20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21"/>
      <c r="D54" s="19"/>
      <c r="E54" s="1"/>
      <c r="F54" s="1"/>
      <c r="G54" s="1"/>
      <c r="H54" s="1"/>
      <c r="I54" s="1"/>
    </row>
    <row r="55" spans="1:9" ht="15.75">
      <c r="A55" s="22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0">
    <mergeCell ref="A30:E30"/>
    <mergeCell ref="A31:E31"/>
    <mergeCell ref="A6:H6"/>
    <mergeCell ref="A45:G45"/>
    <mergeCell ref="A35:F35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2012-05-09T08:17:40Z</cp:lastPrinted>
  <dcterms:created xsi:type="dcterms:W3CDTF">2012-03-27T15:21:19Z</dcterms:created>
  <dcterms:modified xsi:type="dcterms:W3CDTF">2012-05-09T08:17:43Z</dcterms:modified>
</cp:coreProperties>
</file>