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ITALIA!$A$3:$H$44</definedName>
  </definedNames>
  <calcPr calcId="125725"/>
</workbook>
</file>

<file path=xl/calcChain.xml><?xml version="1.0" encoding="utf-8"?>
<calcChain xmlns="http://schemas.openxmlformats.org/spreadsheetml/2006/main">
  <c r="G30" i="1"/>
  <c r="A32" l="1"/>
  <c r="G32" l="1"/>
  <c r="G34" s="1"/>
</calcChain>
</file>

<file path=xl/sharedStrings.xml><?xml version="1.0" encoding="utf-8"?>
<sst xmlns="http://schemas.openxmlformats.org/spreadsheetml/2006/main" count="46" uniqueCount="45">
  <si>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</si>
  <si>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</si>
  <si>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</si>
  <si>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</si>
  <si>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</si>
  <si>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</si>
  <si>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</si>
  <si>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</si>
  <si>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</si>
  <si>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</si>
  <si>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</si>
  <si>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</si>
  <si>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</si>
  <si>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</si>
  <si>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</si>
  <si>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</si>
  <si>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</si>
  <si>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</si>
  <si>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</si>
  <si>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</si>
  <si>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</si>
  <si>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</si>
  <si>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</si>
  <si>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</si>
  <si>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</si>
  <si>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</si>
  <si>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</si>
  <si>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</si>
  <si>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</si>
  <si>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</si>
  <si>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</si>
  <si>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</si>
  <si>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</si>
  <si>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</si>
  <si>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</si>
  <si>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Via Cefalonia, 62</t>
  </si>
  <si>
    <t xml:space="preserve">25124 Brescia </t>
  </si>
  <si>
    <t>03274500176</t>
  </si>
  <si>
    <t>Rif. VS. Ordine n. 4500095149</t>
  </si>
  <si>
    <t xml:space="preserve">       NS. Offerta n. 20120109.002-1.IR</t>
  </si>
  <si>
    <t>Attività di consulenza legale in ambito Security 2012</t>
  </si>
  <si>
    <t>UBI Sistemi e Servizi S.c.p.A.</t>
  </si>
  <si>
    <t>BB 60 gg D.F.F.M.</t>
  </si>
  <si>
    <t>Fattura n. 177/2012</t>
  </si>
  <si>
    <t>Milano, 31/12/2012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</si>
</sst>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315595</xdr:colOff>
      <xdr:row>1</xdr:row>
      <xdr:rowOff>22225</xdr:rowOff>
    </xdr:from>
    <xdr:to>
      <xdr:col>6</xdr:col>
      <xdr:colOff>605663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45" y="2127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3" zoomScaleNormal="100" workbookViewId="0">
      <selection activeCell="A41" sqref="A41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5703125" style="3" customWidth="1"/>
    <col min="6" max="6" width="11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9.75" customHeight="1"/>
    <row r="2" spans="1:18" ht="10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28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41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 t="s">
        <v>6</v>
      </c>
      <c r="G18" s="15" t="s">
        <v>37</v>
      </c>
      <c r="H18" s="1"/>
      <c r="I18" s="1"/>
      <c r="L18" s="8"/>
      <c r="M18" s="8">
        <v>9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4" t="s">
        <v>19</v>
      </c>
      <c r="M19" s="8"/>
      <c r="N19" s="8"/>
      <c r="O19" s="8"/>
      <c r="P19" s="8"/>
      <c r="Q19" s="8"/>
      <c r="R19" s="8"/>
    </row>
    <row r="20" spans="1:18">
      <c r="A20" s="16" t="s">
        <v>44</v>
      </c>
      <c r="B20" s="1"/>
      <c r="C20" s="1"/>
      <c r="D20" s="1"/>
      <c r="E20" s="1"/>
      <c r="F20" s="1"/>
      <c r="G20" s="1"/>
      <c r="H20" s="1"/>
      <c r="I20" s="1"/>
      <c r="L20" s="8"/>
      <c r="M20" s="8" t="s">
        <v>29</v>
      </c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8"/>
      <c r="M21" s="8" t="s">
        <v>34</v>
      </c>
      <c r="N21" s="8"/>
      <c r="O21" s="8"/>
      <c r="P21" s="8"/>
      <c r="Q21" s="8"/>
      <c r="R21" s="8"/>
    </row>
    <row r="22" spans="1:18">
      <c r="A22" s="1" t="s">
        <v>43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 t="s">
        <v>38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39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21" t="s">
        <v>40</v>
      </c>
      <c r="B28" s="21"/>
      <c r="C28" s="21"/>
      <c r="D28" s="21"/>
      <c r="E28" s="21"/>
      <c r="F28" s="1"/>
      <c r="G28" s="12">
        <v>5500</v>
      </c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/>
      <c r="B29" s="20"/>
      <c r="C29" s="20"/>
      <c r="D29" s="20"/>
      <c r="E29" s="20"/>
      <c r="F29" s="1"/>
      <c r="G29" s="13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 t="s">
        <v>9</v>
      </c>
      <c r="B30" s="1"/>
      <c r="C30" s="1"/>
      <c r="D30" s="1"/>
      <c r="E30" s="1"/>
      <c r="F30" s="1"/>
      <c r="G30" s="12">
        <f>SUM(G28:G28)</f>
        <v>5500</v>
      </c>
      <c r="H30" s="1"/>
      <c r="I30" s="1"/>
    </row>
    <row r="31" spans="1:18">
      <c r="A31" s="1"/>
      <c r="B31" s="1"/>
      <c r="C31" s="1"/>
      <c r="D31" s="1"/>
      <c r="E31" s="1"/>
      <c r="F31" s="1"/>
      <c r="G31" s="12"/>
      <c r="H31" s="1"/>
      <c r="I31" s="1"/>
    </row>
    <row r="32" spans="1:18" ht="12.6" customHeight="1">
      <c r="A32" s="21" t="str">
        <f>+IF(M3=1,O4,IF(M3=2,O5,IF(M3=3,O6,"ERROR")))</f>
        <v>IVA 21%</v>
      </c>
      <c r="B32" s="21"/>
      <c r="C32" s="21"/>
      <c r="D32" s="21"/>
      <c r="E32" s="21"/>
      <c r="F32" s="21"/>
      <c r="G32" s="19">
        <f>+IF(A32=O4,G30*P4,"")</f>
        <v>1155</v>
      </c>
      <c r="H32" s="1"/>
      <c r="I32" s="1"/>
    </row>
    <row r="33" spans="1:9">
      <c r="A33" s="1"/>
      <c r="B33" s="1"/>
      <c r="C33" s="1"/>
      <c r="D33" s="1"/>
      <c r="E33" s="1"/>
      <c r="F33" s="1"/>
      <c r="G33" s="6"/>
      <c r="H33" s="1"/>
      <c r="I33" s="1"/>
    </row>
    <row r="34" spans="1:9">
      <c r="A34" s="6" t="s">
        <v>8</v>
      </c>
      <c r="B34" s="6"/>
      <c r="C34" s="6"/>
      <c r="D34" s="6"/>
      <c r="E34" s="6"/>
      <c r="F34" s="5"/>
      <c r="G34" s="14">
        <f>SUM(G30:G32)</f>
        <v>6655</v>
      </c>
      <c r="H34" s="6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18</v>
      </c>
      <c r="C38" s="1"/>
      <c r="D38" s="1"/>
      <c r="E38" s="1"/>
      <c r="F38" s="1"/>
      <c r="G38" s="1"/>
      <c r="H38" s="1"/>
      <c r="I38" s="1"/>
    </row>
    <row r="39" spans="1:9">
      <c r="A39" s="1" t="s">
        <v>42</v>
      </c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20</v>
      </c>
      <c r="B41" s="1"/>
      <c r="C41" s="1"/>
      <c r="D41" s="1"/>
      <c r="E41" s="1"/>
      <c r="F41" s="1"/>
      <c r="G41" s="1"/>
      <c r="H41" s="1"/>
      <c r="I41" s="1"/>
    </row>
    <row r="42" spans="1:9" ht="29.25" customHeight="1">
      <c r="A42" s="23" t="s">
        <v>29</v>
      </c>
      <c r="B42" s="23"/>
      <c r="C42" s="23"/>
      <c r="D42" s="23"/>
      <c r="E42" s="23"/>
      <c r="F42" s="23"/>
      <c r="G42" s="23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8">
    <mergeCell ref="A28:E28"/>
    <mergeCell ref="A6:H6"/>
    <mergeCell ref="A42:G42"/>
    <mergeCell ref="A32:F32"/>
    <mergeCell ref="A10:H10"/>
    <mergeCell ref="A7:H7"/>
    <mergeCell ref="A8:H8"/>
    <mergeCell ref="A9:H9"/>
  </mergeCells>
  <dataValidations count="1">
    <dataValidation type="list" allowBlank="1" showInputMessage="1" showErrorMessage="1" sqref="A42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2012-06-08T15:08:58Z</cp:lastPrinted>
  <dcterms:created xsi:type="dcterms:W3CDTF">2012-03-27T15:21:19Z</dcterms:created>
  <dcterms:modified xsi:type="dcterms:W3CDTF">2013-01-07T13:42:17Z</dcterms:modified>
</cp:coreProperties>
</file>