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<sst xmlns="http://schemas.openxmlformats.org/spreadsheetml/2006/main" count="39" uniqueCount="38">
  <si>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</si>
  <si>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</si>
  <si>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</si>
  <si>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</si>
  <si>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</si>
  <si>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</si>
  <si>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</si>
  <si>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</si>
  <si>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</si>
  <si>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</si>
  <si>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</si>
  <si>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</si>
  <si>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</si>
  <si>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</si>
  <si>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</si>
  <si>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</si>
  <si>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</si>
  <si>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</si>
  <si>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</si>
  <si>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</si>
  <si>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</si>
  <si>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</si>
  <si>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</si>
  <si>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UNCRITM1211</t>
  </si>
  <si>
    <t>Payment terms:</t>
  </si>
  <si>
    <t>Milan, November 29th, 2012</t>
  </si>
  <si>
    <t>Al Yamamah Engineering Systems Solutions</t>
  </si>
  <si>
    <t>Building "B", Aba Noumi Complex</t>
  </si>
  <si>
    <t>Musaid Alanaqari st, Sulimaniah</t>
  </si>
  <si>
    <t>Riyadh 11372, PO Box 444</t>
  </si>
  <si>
    <t>Saudi Arabia</t>
  </si>
  <si>
    <t>CR No. 2050082947</t>
  </si>
  <si>
    <t>At the receipt of the invoice </t>
  </si>
  <si>
    <t>Invoice no. 161/2012</t>
  </si>
  <si>
    <t>Ref.: Our Offer no. 20121126.177-1.MM</t>
  </si>
  <si>
    <t xml:space="preserve">         Your Email on November 28th, 2012</t>
  </si>
  <si>
    <t>No. 6 Anonymizers SW license</t>
  </si>
  <si>
    <r>
      <t>Advanced payment (30%)</t>
    </r>
    <r>
      <rPr>
        <sz val="12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</si>
</sst>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topLeftCell="A13" zoomScaleNormal="100" workbookViewId="0">
      <selection activeCell="A32" sqref="A3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7" t="s">
        <v>26</v>
      </c>
      <c r="G14" s="25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27" t="s">
        <v>27</v>
      </c>
      <c r="G15" s="1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27" t="s">
        <v>28</v>
      </c>
      <c r="G16" s="1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7" t="s">
        <v>29</v>
      </c>
      <c r="G17" s="25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7" t="s">
        <v>30</v>
      </c>
      <c r="G18" s="25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7"/>
      <c r="G19" s="26"/>
      <c r="I19" s="1"/>
      <c r="L19" s="6"/>
      <c r="M19" s="6"/>
      <c r="N19" s="6"/>
      <c r="O19" s="6"/>
      <c r="P19" s="6"/>
      <c r="Q19" s="6"/>
      <c r="R19" s="6"/>
    </row>
    <row r="20" spans="1:18" ht="15.75">
      <c r="A20" s="11"/>
      <c r="B20" s="11"/>
      <c r="C20" s="11"/>
      <c r="D20" s="11"/>
      <c r="E20" s="10"/>
      <c r="F20" s="27" t="s">
        <v>31</v>
      </c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7"/>
      <c r="G21" s="25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33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34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5" t="s">
        <v>35</v>
      </c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5"/>
      <c r="B28" s="14"/>
      <c r="C28" s="14"/>
      <c r="D28" s="14"/>
      <c r="E28" s="14"/>
      <c r="F28" s="22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2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3" t="s">
        <v>36</v>
      </c>
      <c r="B30" s="33"/>
      <c r="C30" s="33"/>
      <c r="D30" s="33"/>
      <c r="E30" s="33"/>
      <c r="F30" s="22"/>
      <c r="G30" s="16">
        <v>9000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3" t="s">
        <v>37</v>
      </c>
      <c r="B31" s="33"/>
      <c r="C31" s="33"/>
      <c r="D31" s="33"/>
      <c r="E31" s="33"/>
      <c r="F31" s="22"/>
      <c r="G31" s="16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24"/>
      <c r="B32" s="24"/>
      <c r="C32" s="24"/>
      <c r="D32" s="24"/>
      <c r="E32" s="24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0" t="s">
        <v>4</v>
      </c>
      <c r="B33" s="30"/>
      <c r="C33" s="30"/>
      <c r="D33" s="30"/>
      <c r="E33" s="30"/>
      <c r="F33" s="17"/>
      <c r="G33" s="18">
        <f>G30</f>
        <v>9000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6"/>
      <c r="H34" s="11"/>
      <c r="I34" s="1"/>
    </row>
    <row r="35" spans="1:12" ht="17.25">
      <c r="A35" s="35" t="str">
        <f>+IF(M4=1,O5,IF(M4=2,O6,IF(M4=3,O7,"ERROR")))</f>
        <v>VAT does not apply in accordance with Italian Presidential Decree 633/72, art. 7</v>
      </c>
      <c r="B35" s="35"/>
      <c r="C35" s="35"/>
      <c r="D35" s="35"/>
      <c r="E35" s="35"/>
      <c r="F35" s="35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3" t="s">
        <v>24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28" t="s">
        <v>32</v>
      </c>
      <c r="B40" s="23"/>
      <c r="C40" s="23"/>
      <c r="D40" s="23"/>
      <c r="E40" s="23"/>
      <c r="F40" s="23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9" t="s">
        <v>14</v>
      </c>
      <c r="B43" s="29"/>
      <c r="C43" s="29"/>
      <c r="D43" s="29"/>
      <c r="E43" s="29"/>
      <c r="F43" s="29"/>
      <c r="G43" s="29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"/>
      <c r="C55" s="1"/>
      <c r="D55" s="1"/>
      <c r="E55" s="1"/>
      <c r="F55" s="1"/>
      <c r="G55" s="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1">
    <mergeCell ref="A43:G43"/>
    <mergeCell ref="A33:E33"/>
    <mergeCell ref="A3:H3"/>
    <mergeCell ref="A39:F39"/>
    <mergeCell ref="A4:H4"/>
    <mergeCell ref="A5:H5"/>
    <mergeCell ref="A6:H6"/>
    <mergeCell ref="A7:H7"/>
    <mergeCell ref="A30:E30"/>
    <mergeCell ref="A35:F35"/>
    <mergeCell ref="A31:E31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2012-11-29T15:07:46Z</dcterms:modified>
</cp:coreProperties>
</file>