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MailEndCompose" localSheetId="0">ESTERO!$F$20</definedName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<sst xmlns="http://schemas.openxmlformats.org/spreadsheetml/2006/main" count="37" uniqueCount="36">
  <si>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</si>
  <si>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</si>
  <si>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</si>
  <si>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</si>
  <si>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</si>
  <si>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</si>
  <si>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</si>
  <si>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</si>
  <si>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</si>
  <si>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</si>
  <si>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</si>
  <si>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</si>
  <si>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</si>
  <si>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</si>
  <si>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</si>
  <si>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</si>
  <si>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</si>
  <si>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</si>
  <si>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</si>
  <si>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</si>
  <si>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</si>
  <si>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</si>
  <si>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</si>
  <si>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</si>
  <si>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Cicom USA</t>
  </si>
  <si>
    <t>1997 Annapolis Exchange Parkway</t>
  </si>
  <si>
    <t>Suite 300</t>
  </si>
  <si>
    <t>Annapolis, Maryland 21403</t>
  </si>
  <si>
    <t>Tax ID: 27-2780230</t>
  </si>
  <si>
    <t>Payment terms</t>
  </si>
  <si>
    <t>Wire bank transfer: 30 days invoice date</t>
  </si>
  <si>
    <t>Invoice no. 148/2012</t>
  </si>
  <si>
    <t>Ref.: Our Offer no. 20120703.106-1.ML</t>
  </si>
  <si>
    <t xml:space="preserve">         Your Order no. 20120823   </t>
  </si>
  <si>
    <t>Remote Control System</t>
  </si>
  <si>
    <t>Milan, November 7th, 2012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</si>
</sst>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6" fillId="0" borderId="0" xfId="0" applyFont="1"/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A13" zoomScaleNormal="100" workbookViewId="0">
      <selection activeCell="D28" sqref="D2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3" t="s">
        <v>0</v>
      </c>
      <c r="B3" s="34"/>
      <c r="C3" s="34"/>
      <c r="D3" s="34"/>
      <c r="E3" s="34"/>
      <c r="F3" s="34"/>
      <c r="G3" s="34"/>
      <c r="H3" s="34"/>
      <c r="L3" s="5"/>
      <c r="M3" s="6"/>
      <c r="N3" s="6"/>
      <c r="O3" s="6"/>
      <c r="P3" s="6"/>
      <c r="Q3" s="6"/>
      <c r="R3" s="6"/>
    </row>
    <row r="4" spans="1:18">
      <c r="A4" s="36" t="s">
        <v>1</v>
      </c>
      <c r="B4" s="36"/>
      <c r="C4" s="36"/>
      <c r="D4" s="36"/>
      <c r="E4" s="36"/>
      <c r="F4" s="36"/>
      <c r="G4" s="36"/>
      <c r="H4" s="36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6" t="s">
        <v>22</v>
      </c>
      <c r="B5" s="36"/>
      <c r="C5" s="36"/>
      <c r="D5" s="36"/>
      <c r="E5" s="36"/>
      <c r="F5" s="36"/>
      <c r="G5" s="36"/>
      <c r="H5" s="36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6" t="s">
        <v>2</v>
      </c>
      <c r="B6" s="36"/>
      <c r="C6" s="36"/>
      <c r="D6" s="36"/>
      <c r="E6" s="36"/>
      <c r="F6" s="36"/>
      <c r="G6" s="36"/>
      <c r="H6" s="36"/>
      <c r="L6" s="6"/>
      <c r="M6" s="6"/>
      <c r="N6" s="6"/>
      <c r="O6" s="8"/>
      <c r="P6" s="6"/>
      <c r="Q6" s="6"/>
      <c r="R6" s="6"/>
    </row>
    <row r="7" spans="1:18">
      <c r="A7" s="36" t="s">
        <v>3</v>
      </c>
      <c r="B7" s="36"/>
      <c r="C7" s="36"/>
      <c r="D7" s="36"/>
      <c r="E7" s="36"/>
      <c r="F7" s="36"/>
      <c r="G7" s="36"/>
      <c r="H7" s="36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6" t="s">
        <v>24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6" t="s">
        <v>25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26" t="s">
        <v>26</v>
      </c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6" t="s">
        <v>27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6"/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6" t="s">
        <v>28</v>
      </c>
      <c r="G19" s="25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F20" s="2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1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31</v>
      </c>
      <c r="B24" s="14"/>
      <c r="C24" s="14"/>
      <c r="D24" s="14"/>
      <c r="E24" s="14"/>
      <c r="F24" s="21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1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32</v>
      </c>
      <c r="B26" s="14"/>
      <c r="C26" s="14"/>
      <c r="D26" s="14"/>
      <c r="E26" s="14"/>
      <c r="F26" s="21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33</v>
      </c>
      <c r="B27" s="14"/>
      <c r="C27" s="14"/>
      <c r="D27" s="14"/>
      <c r="E27" s="14"/>
      <c r="F27" s="21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1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1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5" t="s">
        <v>34</v>
      </c>
      <c r="B30" s="35"/>
      <c r="C30" s="35"/>
      <c r="D30" s="35"/>
      <c r="E30" s="35"/>
      <c r="F30" s="21"/>
      <c r="G30" s="30">
        <v>450000</v>
      </c>
      <c r="H30" s="29"/>
      <c r="I30" s="1"/>
      <c r="L30" s="6"/>
      <c r="M30" s="6"/>
      <c r="N30" s="6"/>
      <c r="O30" s="6"/>
      <c r="P30" s="6"/>
      <c r="Q30" s="6"/>
      <c r="R30" s="6"/>
    </row>
    <row r="31" spans="1:18" ht="17.25">
      <c r="A31" s="27"/>
      <c r="B31" s="27"/>
      <c r="C31" s="27"/>
      <c r="D31" s="27"/>
      <c r="E31" s="27"/>
      <c r="F31" s="21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3"/>
      <c r="B32" s="23"/>
      <c r="C32" s="23"/>
      <c r="D32" s="23"/>
      <c r="E32" s="23"/>
      <c r="F32" s="20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2" t="s">
        <v>4</v>
      </c>
      <c r="B33" s="32"/>
      <c r="C33" s="32"/>
      <c r="D33" s="32"/>
      <c r="E33" s="32"/>
      <c r="F33" s="17"/>
      <c r="G33" s="31">
        <f>G30</f>
        <v>450000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7" t="str">
        <f>+IF(M4=1,O5,IF(M4=2,O6,IF(M4=3,O7,"ERROR")))</f>
        <v>VAT does not apply in accordance with Italian Presidential Decree 633/72, art. 7</v>
      </c>
      <c r="B35" s="37"/>
      <c r="C35" s="37"/>
      <c r="D35" s="37"/>
      <c r="E35" s="37"/>
      <c r="F35" s="37"/>
      <c r="G35" s="18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5" t="s">
        <v>29</v>
      </c>
      <c r="B39" s="35"/>
      <c r="C39" s="35"/>
      <c r="D39" s="35"/>
      <c r="E39" s="35"/>
      <c r="F39" s="35"/>
      <c r="G39" s="14"/>
      <c r="H39" s="11"/>
      <c r="I39" s="1"/>
    </row>
    <row r="40" spans="1:12" ht="17.25">
      <c r="A40" s="28" t="s">
        <v>30</v>
      </c>
      <c r="B40" s="22"/>
      <c r="C40" s="22"/>
      <c r="D40" s="22"/>
      <c r="E40" s="22"/>
      <c r="F40" s="22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8" t="s">
        <v>20</v>
      </c>
      <c r="B43" s="38"/>
      <c r="C43" s="38"/>
      <c r="D43" s="38"/>
      <c r="E43" s="38"/>
      <c r="F43" s="38"/>
      <c r="G43" s="38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9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ESTERO</vt:lpstr>
      <vt:lpstr>ESTERO!_MailEndCompose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2012-11-07T11:14:14Z</dcterms:modified>
</cp:coreProperties>
</file>