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<sst xmlns="http://schemas.openxmlformats.org/spreadsheetml/2006/main" count="147" uniqueCount="83">
  <si>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</si>
  <si>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</si>
  <si>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</si>
  <si>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</si>
  <si>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</si>
  <si>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</si>
  <si>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</si>
  <si>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</si>
  <si>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</si>
  <si>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</si>
  <si>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</si>
  <si>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</si>
  <si>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</si>
  <si>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</si>
  <si>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</si>
  <si>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</si>
  <si>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</si>
  <si>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</si>
  <si>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</si>
  <si>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</si>
  <si>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</si>
  <si>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</si>
  <si>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</si>
  <si>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</si>
  <si>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</si>
  <si>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</si>
  <si>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</si>
  <si>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</si>
  <si>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</si>
  <si>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</si>
  <si>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</si>
  <si>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</si>
  <si>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</si>
  <si>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</si>
  <si>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</si>
  <si>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</si>
  <si>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</si>
  <si>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</si>
  <si>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</si>
  <si>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</si>
  <si>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</si>
  <si>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</si>
  <si>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</si>
  <si>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</si>
  <si>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</si>
  <si>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</si>
  <si>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</si>
  <si>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</si>
  <si>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</si>
  <si>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</si>
  <si>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</si>
  <si>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</si>
  <si>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</si>
  <si>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</si>
  <si>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</si>
  <si>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</si>
  <si>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</si>
  <si>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</si>
  <si>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</si>
  <si>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</si>
  <si>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</si>
  <si>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</si>
  <si>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</si>
  <si>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</si>
  <si>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</si>
  <si>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</si>
  <si>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</si>
  <si>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</si>
  <si>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</si>
  <si>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</si>
  <si>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Fabbrica D'Armi Pietro Beretta</t>
  </si>
  <si>
    <t>01541040174</t>
  </si>
  <si>
    <t>Via Pietro Beretta, 18 - 25063 Gardone Val Trompia (BS)</t>
  </si>
  <si>
    <t xml:space="preserve">           Pagamento: B.B. 60 gg.d.f.f.m.</t>
  </si>
  <si>
    <t>sig. TELO LUCA FILIPPO</t>
  </si>
  <si>
    <t>050.2011</t>
  </si>
  <si>
    <t>OP11000889</t>
  </si>
  <si>
    <t>20110518.087-2.AL</t>
  </si>
  <si>
    <t xml:space="preserve">Fatturazione: Si possono fatturare € 5.400,00 + iva a giugno. </t>
  </si>
  <si>
    <t>Symbolic</t>
  </si>
  <si>
    <t>373/2011</t>
  </si>
  <si>
    <t>NS073</t>
  </si>
  <si>
    <t>Support Maintenance SourceFire Gold DC500 WL Base + Support Maintenance SourceFire Gold IPS SF 3D2100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</si>
</sst>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0" xfId="0" applyFont="1" applyAlignment="1">
      <alignment/>
    </xf>
    <xf numFmtId="0" fontId="4" fillId="33" borderId="18" xfId="0" applyFont="1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34" borderId="21" xfId="0" applyFont="1" applyFill="1" applyBorder="1" applyAlignment="1">
      <alignment/>
    </xf>
    <xf numFmtId="0" fontId="7" fillId="34" borderId="22" xfId="0" applyFont="1" applyFill="1" applyBorder="1" applyAlignment="1">
      <alignment/>
    </xf>
    <xf numFmtId="0" fontId="9" fillId="34" borderId="22" xfId="0" applyFont="1" applyFill="1" applyBorder="1" applyAlignment="1">
      <alignment/>
    </xf>
    <xf numFmtId="0" fontId="7" fillId="33" borderId="21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7" xfId="0" applyFont="1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29" xfId="0" applyFont="1" applyFill="1" applyBorder="1" applyAlignment="1">
      <alignment/>
    </xf>
    <xf numFmtId="0" fontId="0" fillId="33" borderId="30" xfId="0" applyFill="1" applyBorder="1" applyAlignment="1">
      <alignment/>
    </xf>
    <xf numFmtId="0" fontId="4" fillId="33" borderId="31" xfId="0" applyFont="1" applyFill="1" applyBorder="1" applyAlignment="1">
      <alignment/>
    </xf>
    <xf numFmtId="0" fontId="0" fillId="33" borderId="32" xfId="0" applyFill="1" applyBorder="1" applyAlignment="1">
      <alignment/>
    </xf>
    <xf numFmtId="0" fontId="8" fillId="33" borderId="29" xfId="0" applyFont="1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3" xfId="0" applyFill="1" applyBorder="1" applyAlignment="1">
      <alignment/>
    </xf>
    <xf numFmtId="0" fontId="4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8" fillId="0" borderId="15" xfId="0" applyFont="1" applyBorder="1" applyAlignment="1">
      <alignment/>
    </xf>
    <xf numFmtId="0" fontId="11" fillId="34" borderId="22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7" xfId="0" applyFont="1" applyFill="1" applyBorder="1" applyAlignment="1">
      <alignment/>
    </xf>
    <xf numFmtId="0" fontId="12" fillId="34" borderId="36" xfId="0" applyFont="1" applyFill="1" applyBorder="1" applyAlignment="1">
      <alignment/>
    </xf>
    <xf numFmtId="0" fontId="5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0" fillId="0" borderId="39" xfId="0" applyBorder="1" applyAlignment="1">
      <alignment/>
    </xf>
    <xf numFmtId="0" fontId="12" fillId="34" borderId="36" xfId="0" applyFont="1" applyFill="1" applyBorder="1" applyAlignment="1">
      <alignment horizontal="right"/>
    </xf>
    <xf numFmtId="0" fontId="12" fillId="34" borderId="38" xfId="0" applyFont="1" applyFill="1" applyBorder="1" applyAlignment="1">
      <alignment horizontal="right"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0" fillId="0" borderId="32" xfId="0" applyBorder="1" applyAlignment="1">
      <alignment/>
    </xf>
    <xf numFmtId="0" fontId="2" fillId="0" borderId="40" xfId="0" applyFont="1" applyBorder="1" applyAlignment="1">
      <alignment/>
    </xf>
    <xf numFmtId="0" fontId="0" fillId="0" borderId="40" xfId="0" applyBorder="1" applyAlignment="1">
      <alignment/>
    </xf>
    <xf numFmtId="0" fontId="0" fillId="0" borderId="30" xfId="0" applyBorder="1" applyAlignment="1">
      <alignment/>
    </xf>
    <xf numFmtId="0" fontId="2" fillId="0" borderId="41" xfId="0" applyFont="1" applyBorder="1" applyAlignment="1">
      <alignment/>
    </xf>
    <xf numFmtId="0" fontId="2" fillId="0" borderId="32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43" xfId="0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1" fillId="0" borderId="29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0" fontId="10" fillId="0" borderId="0" xfId="0" applyFont="1" applyAlignment="1">
      <alignment horizontal="left"/>
    </xf>
    <xf numFmtId="0" fontId="0" fillId="0" borderId="48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2" xfId="0" applyFill="1" applyBorder="1" applyAlignment="1">
      <alignment/>
    </xf>
    <xf numFmtId="0" fontId="6" fillId="0" borderId="35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4" xfId="0" applyFont="1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8" fillId="0" borderId="13" xfId="0" applyFont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0" fillId="0" borderId="39" xfId="0" applyFill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12" fillId="0" borderId="38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15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0" fillId="0" borderId="40" xfId="0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42" xfId="0" applyFont="1" applyFill="1" applyBorder="1" applyAlignment="1">
      <alignment horizontal="right"/>
    </xf>
    <xf numFmtId="0" fontId="2" fillId="0" borderId="43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51" xfId="0" applyNumberFormat="1" applyFont="1" applyFill="1" applyBorder="1" applyAlignment="1">
      <alignment/>
    </xf>
    <xf numFmtId="3" fontId="14" fillId="0" borderId="51" xfId="0" applyNumberFormat="1" applyFont="1" applyFill="1" applyBorder="1" applyAlignment="1">
      <alignment horizontal="right"/>
    </xf>
    <xf numFmtId="178" fontId="2" fillId="0" borderId="51" xfId="0" applyNumberFormat="1" applyFont="1" applyFill="1" applyBorder="1" applyAlignment="1">
      <alignment/>
    </xf>
    <xf numFmtId="3" fontId="2" fillId="0" borderId="51" xfId="0" applyNumberFormat="1" applyFont="1" applyFill="1" applyBorder="1" applyAlignment="1">
      <alignment horizontal="right"/>
    </xf>
    <xf numFmtId="9" fontId="2" fillId="0" borderId="51" xfId="0" applyNumberFormat="1" applyFont="1" applyFill="1" applyBorder="1" applyAlignment="1">
      <alignment horizontal="right"/>
    </xf>
    <xf numFmtId="3" fontId="1" fillId="0" borderId="5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2" fillId="0" borderId="12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52" xfId="0" applyNumberFormat="1" applyFont="1" applyFill="1" applyBorder="1" applyAlignment="1">
      <alignment/>
    </xf>
    <xf numFmtId="0" fontId="3" fillId="0" borderId="3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3" xfId="0" applyNumberFormat="1" applyFont="1" applyFill="1" applyBorder="1" applyAlignment="1">
      <alignment/>
    </xf>
    <xf numFmtId="0" fontId="2" fillId="0" borderId="54" xfId="0" applyNumberFormat="1" applyFont="1" applyFill="1" applyBorder="1" applyAlignment="1">
      <alignment/>
    </xf>
    <xf numFmtId="0" fontId="2" fillId="0" borderId="55" xfId="0" applyNumberFormat="1" applyFont="1" applyFill="1" applyBorder="1" applyAlignment="1">
      <alignment/>
    </xf>
    <xf numFmtId="0" fontId="3" fillId="0" borderId="3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right"/>
    </xf>
    <xf numFmtId="0" fontId="2" fillId="0" borderId="56" xfId="0" applyNumberFormat="1" applyFont="1" applyFill="1" applyBorder="1" applyAlignment="1">
      <alignment/>
    </xf>
    <xf numFmtId="0" fontId="2" fillId="0" borderId="40" xfId="0" applyNumberFormat="1" applyFont="1" applyFill="1" applyBorder="1" applyAlignment="1">
      <alignment/>
    </xf>
    <xf numFmtId="0" fontId="3" fillId="0" borderId="40" xfId="0" applyNumberFormat="1" applyFont="1" applyFill="1" applyBorder="1" applyAlignment="1">
      <alignment horizontal="right"/>
    </xf>
    <xf numFmtId="10" fontId="3" fillId="0" borderId="40" xfId="0" applyNumberFormat="1" applyFont="1" applyFill="1" applyBorder="1" applyAlignment="1">
      <alignment horizontal="right"/>
    </xf>
    <xf numFmtId="0" fontId="12" fillId="0" borderId="3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8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0" xfId="0" applyNumberFormat="1" applyFont="1" applyFill="1" applyBorder="1" applyAlignment="1">
      <alignment horizontal="right"/>
    </xf>
    <xf numFmtId="0" fontId="4" fillId="33" borderId="48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15" fillId="33" borderId="0" xfId="0" applyFont="1" applyFill="1" applyAlignment="1">
      <alignment horizontal="justify"/>
    </xf>
    <xf numFmtId="0" fontId="15" fillId="33" borderId="0" xfId="0" applyFont="1" applyFill="1" applyAlignment="1">
      <alignment/>
    </xf>
    <xf numFmtId="0" fontId="18" fillId="0" borderId="11" xfId="0" applyNumberFormat="1" applyFont="1" applyBorder="1" applyAlignment="1">
      <alignment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Border="1" applyAlignment="1">
      <alignment/>
    </xf>
    <xf numFmtId="0" fontId="0" fillId="33" borderId="30" xfId="0" applyFont="1" applyFill="1" applyBorder="1" applyAlignment="1">
      <alignment/>
    </xf>
    <xf numFmtId="0" fontId="18" fillId="0" borderId="11" xfId="0" applyNumberFormat="1" applyFont="1" applyBorder="1" applyAlignment="1">
      <alignment wrapText="1"/>
    </xf>
    <xf numFmtId="0" fontId="18" fillId="0" borderId="51" xfId="0" applyNumberFormat="1" applyFont="1" applyBorder="1" applyAlignment="1">
      <alignment/>
    </xf>
    <xf numFmtId="0" fontId="15" fillId="35" borderId="0" xfId="0" applyFont="1" applyFill="1" applyAlignment="1" quotePrefix="1">
      <alignment horizontal="justify"/>
    </xf>
    <xf numFmtId="0" fontId="0" fillId="33" borderId="32" xfId="0" applyFont="1" applyFill="1" applyBorder="1" applyAlignment="1">
      <alignment/>
    </xf>
    <xf numFmtId="0" fontId="18" fillId="0" borderId="11" xfId="0" applyNumberFormat="1" applyFont="1" applyFill="1" applyBorder="1" applyAlignment="1">
      <alignment wrapText="1"/>
    </xf>
    <xf numFmtId="14" fontId="0" fillId="33" borderId="24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17" fontId="5" fillId="34" borderId="37" xfId="0" applyNumberFormat="1" applyFont="1" applyFill="1" applyBorder="1" applyAlignment="1" quotePrefix="1">
      <alignment horizontal="right"/>
    </xf>
    <xf numFmtId="14" fontId="0" fillId="33" borderId="24" xfId="0" applyNumberFormat="1" applyFont="1" applyFill="1" applyBorder="1" applyAlignment="1">
      <alignment horizontal="right"/>
    </xf>
    <xf numFmtId="0" fontId="15" fillId="36" borderId="11" xfId="0" applyNumberFormat="1" applyFont="1" applyFill="1" applyBorder="1" applyAlignment="1">
      <alignment vertical="top" wrapText="1"/>
    </xf>
    <xf numFmtId="0" fontId="18" fillId="0" borderId="51" xfId="0" applyNumberFormat="1" applyFont="1" applyBorder="1" applyAlignment="1">
      <alignment horizontal="right" wrapText="1" shrinkToFit="1"/>
    </xf>
    <xf numFmtId="0" fontId="15" fillId="0" borderId="51" xfId="0" applyNumberFormat="1" applyFont="1" applyBorder="1" applyAlignment="1">
      <alignment horizontal="center" wrapText="1" shrinkToFit="1"/>
    </xf>
    <xf numFmtId="0" fontId="15" fillId="33" borderId="51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 wrapText="1" shrinkToFit="1"/>
    </xf>
    <xf numFmtId="0" fontId="19" fillId="37" borderId="51" xfId="0" applyNumberFormat="1" applyFont="1" applyFill="1" applyBorder="1" applyAlignment="1">
      <alignment horizontal="center" wrapText="1" shrinkToFit="1"/>
    </xf>
    <xf numFmtId="0" fontId="15" fillId="38" borderId="51" xfId="0" applyNumberFormat="1" applyFont="1" applyFill="1" applyBorder="1" applyAlignment="1">
      <alignment horizontal="center" wrapText="1" shrinkToFit="1"/>
    </xf>
    <xf numFmtId="0" fontId="18" fillId="33" borderId="51" xfId="0" applyNumberFormat="1" applyFont="1" applyFill="1" applyBorder="1" applyAlignment="1">
      <alignment/>
    </xf>
    <xf numFmtId="3" fontId="18" fillId="38" borderId="51" xfId="0" applyNumberFormat="1" applyFont="1" applyFill="1" applyBorder="1" applyAlignment="1">
      <alignment horizontal="right"/>
    </xf>
    <xf numFmtId="0" fontId="18" fillId="0" borderId="51" xfId="0" applyNumberFormat="1" applyFont="1" applyFill="1" applyBorder="1" applyAlignment="1">
      <alignment horizontal="left" wrapText="1" shrinkToFit="1"/>
    </xf>
    <xf numFmtId="43" fontId="18" fillId="38" borderId="51" xfId="45" applyFont="1" applyFill="1" applyBorder="1" applyAlignment="1">
      <alignment horizontal="right"/>
    </xf>
    <xf numFmtId="9" fontId="18" fillId="0" borderId="51" xfId="0" applyNumberFormat="1" applyFont="1" applyBorder="1" applyAlignment="1">
      <alignment horizontal="right"/>
    </xf>
    <xf numFmtId="181" fontId="15" fillId="33" borderId="51" xfId="45" applyNumberFormat="1" applyFont="1" applyFill="1" applyBorder="1" applyAlignment="1">
      <alignment horizontal="right"/>
    </xf>
    <xf numFmtId="43" fontId="18" fillId="0" borderId="51" xfId="45" applyFont="1" applyBorder="1" applyAlignment="1">
      <alignment/>
    </xf>
    <xf numFmtId="0" fontId="18" fillId="33" borderId="11" xfId="0" applyNumberFormat="1" applyFont="1" applyFill="1" applyBorder="1" applyAlignment="1">
      <alignment/>
    </xf>
    <xf numFmtId="3" fontId="18" fillId="38" borderId="11" xfId="0" applyNumberFormat="1" applyFont="1" applyFill="1" applyBorder="1" applyAlignment="1">
      <alignment horizontal="right"/>
    </xf>
    <xf numFmtId="43" fontId="18" fillId="38" borderId="11" xfId="45" applyFont="1" applyFill="1" applyBorder="1" applyAlignment="1">
      <alignment horizontal="right"/>
    </xf>
    <xf numFmtId="9" fontId="18" fillId="0" borderId="11" xfId="0" applyNumberFormat="1" applyFont="1" applyBorder="1" applyAlignment="1">
      <alignment horizontal="right"/>
    </xf>
    <xf numFmtId="43" fontId="18" fillId="0" borderId="11" xfId="45" applyFont="1" applyBorder="1" applyAlignment="1">
      <alignment/>
    </xf>
    <xf numFmtId="3" fontId="18" fillId="0" borderId="51" xfId="0" applyNumberFormat="1" applyFont="1" applyBorder="1" applyAlignment="1">
      <alignment horizontal="right"/>
    </xf>
    <xf numFmtId="0" fontId="18" fillId="0" borderId="11" xfId="0" applyNumberFormat="1" applyFont="1" applyBorder="1" applyAlignment="1">
      <alignment horizontal="center"/>
    </xf>
    <xf numFmtId="178" fontId="18" fillId="0" borderId="11" xfId="0" applyNumberFormat="1" applyFont="1" applyBorder="1" applyAlignment="1">
      <alignment/>
    </xf>
    <xf numFmtId="3" fontId="18" fillId="38" borderId="12" xfId="0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/>
    </xf>
    <xf numFmtId="0" fontId="18" fillId="0" borderId="52" xfId="0" applyNumberFormat="1" applyFont="1" applyBorder="1" applyAlignment="1">
      <alignment/>
    </xf>
    <xf numFmtId="0" fontId="15" fillId="0" borderId="3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 wrapText="1"/>
    </xf>
    <xf numFmtId="181" fontId="19" fillId="0" borderId="57" xfId="45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right"/>
    </xf>
    <xf numFmtId="0" fontId="18" fillId="0" borderId="53" xfId="0" applyNumberFormat="1" applyFont="1" applyBorder="1" applyAlignment="1">
      <alignment/>
    </xf>
    <xf numFmtId="0" fontId="18" fillId="0" borderId="54" xfId="0" applyNumberFormat="1" applyFont="1" applyBorder="1" applyAlignment="1">
      <alignment/>
    </xf>
    <xf numFmtId="0" fontId="18" fillId="0" borderId="55" xfId="0" applyNumberFormat="1" applyFont="1" applyBorder="1" applyAlignment="1">
      <alignment/>
    </xf>
    <xf numFmtId="0" fontId="15" fillId="0" borderId="32" xfId="0" applyNumberFormat="1" applyFont="1" applyBorder="1" applyAlignment="1">
      <alignment horizontal="center"/>
    </xf>
    <xf numFmtId="181" fontId="15" fillId="0" borderId="58" xfId="45" applyNumberFormat="1" applyFont="1" applyBorder="1" applyAlignment="1">
      <alignment horizontal="right"/>
    </xf>
    <xf numFmtId="0" fontId="18" fillId="0" borderId="56" xfId="0" applyNumberFormat="1" applyFont="1" applyBorder="1" applyAlignment="1">
      <alignment/>
    </xf>
    <xf numFmtId="0" fontId="18" fillId="0" borderId="40" xfId="0" applyNumberFormat="1" applyFont="1" applyBorder="1" applyAlignment="1">
      <alignment/>
    </xf>
    <xf numFmtId="0" fontId="15" fillId="0" borderId="40" xfId="0" applyNumberFormat="1" applyFont="1" applyBorder="1" applyAlignment="1">
      <alignment horizontal="right"/>
    </xf>
    <xf numFmtId="10" fontId="15" fillId="0" borderId="59" xfId="0" applyNumberFormat="1" applyFont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15" fillId="33" borderId="10" xfId="0" applyNumberFormat="1" applyFont="1" applyFill="1" applyBorder="1" applyAlignment="1">
      <alignment horizontal="center" wrapText="1" shrinkToFit="1"/>
    </xf>
    <xf numFmtId="0" fontId="15" fillId="34" borderId="10" xfId="0" applyNumberFormat="1" applyFont="1" applyFill="1" applyBorder="1" applyAlignment="1">
      <alignment horizontal="center" wrapText="1" shrinkToFit="1"/>
    </xf>
    <xf numFmtId="0" fontId="19" fillId="0" borderId="10" xfId="0" applyNumberFormat="1" applyFont="1" applyBorder="1" applyAlignment="1">
      <alignment horizontal="center" wrapText="1" shrinkToFit="1"/>
    </xf>
    <xf numFmtId="0" fontId="15" fillId="0" borderId="10" xfId="0" applyNumberFormat="1" applyFont="1" applyFill="1" applyBorder="1" applyAlignment="1">
      <alignment horizontal="center" wrapText="1" shrinkToFit="1"/>
    </xf>
    <xf numFmtId="0" fontId="15" fillId="38" borderId="10" xfId="0" applyNumberFormat="1" applyFont="1" applyFill="1" applyBorder="1" applyAlignment="1">
      <alignment horizontal="center" wrapText="1" shrinkToFit="1"/>
    </xf>
    <xf numFmtId="0" fontId="18" fillId="0" borderId="51" xfId="0" applyNumberFormat="1" applyFont="1" applyBorder="1" applyAlignment="1">
      <alignment horizontal="center"/>
    </xf>
    <xf numFmtId="181" fontId="18" fillId="33" borderId="51" xfId="0" applyNumberFormat="1" applyFont="1" applyFill="1" applyBorder="1" applyAlignment="1">
      <alignment horizontal="right" wrapText="1" shrinkToFit="1"/>
    </xf>
    <xf numFmtId="181" fontId="18" fillId="0" borderId="51" xfId="0" applyNumberFormat="1" applyFont="1" applyBorder="1" applyAlignment="1">
      <alignment horizontal="right" wrapText="1" shrinkToFit="1"/>
    </xf>
    <xf numFmtId="181" fontId="18" fillId="0" borderId="51" xfId="45" applyNumberFormat="1" applyFont="1" applyBorder="1" applyAlignment="1">
      <alignment horizontal="right"/>
    </xf>
    <xf numFmtId="181" fontId="18" fillId="33" borderId="51" xfId="45" applyNumberFormat="1" applyFont="1" applyFill="1" applyBorder="1" applyAlignment="1">
      <alignment horizontal="right"/>
    </xf>
    <xf numFmtId="181" fontId="18" fillId="0" borderId="51" xfId="0" applyNumberFormat="1" applyFont="1" applyBorder="1" applyAlignment="1">
      <alignment horizontal="right"/>
    </xf>
    <xf numFmtId="0" fontId="18" fillId="0" borderId="51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800100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0"/>
  <sheetViews>
    <sheetView tabSelected="1" zoomScale="90" zoomScaleNormal="90" zoomScalePageLayoutView="0" workbookViewId="0" topLeftCell="E1">
      <selection activeCell="H17" sqref="H1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27.421875" style="0" bestFit="1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7" customFormat="1" ht="17.25" thickBot="1">
      <c r="A1" s="16" t="s">
        <v>0</v>
      </c>
      <c r="B1" s="169"/>
      <c r="C1" s="17"/>
      <c r="D1" s="17" t="s">
        <v>69</v>
      </c>
      <c r="E1" s="17"/>
      <c r="F1" s="18"/>
      <c r="H1" s="13" t="s">
        <v>40</v>
      </c>
      <c r="I1" s="51"/>
      <c r="J1" s="48" t="s">
        <v>42</v>
      </c>
      <c r="K1" s="49"/>
      <c r="L1" s="197" t="s">
        <v>75</v>
      </c>
      <c r="M1" s="50"/>
      <c r="N1" s="52" t="s">
        <v>58</v>
      </c>
      <c r="O1" s="53"/>
    </row>
    <row r="2" spans="1:15" ht="24" customHeight="1">
      <c r="A2" s="12" t="s">
        <v>56</v>
      </c>
      <c r="B2" s="46"/>
      <c r="C2" s="46"/>
      <c r="D2" s="46" t="s">
        <v>68</v>
      </c>
      <c r="E2" s="46"/>
      <c r="F2" s="85"/>
      <c r="H2" s="87" t="s">
        <v>41</v>
      </c>
      <c r="I2" s="51"/>
      <c r="J2" s="47" t="s">
        <v>57</v>
      </c>
      <c r="K2" s="31"/>
      <c r="L2" s="196" t="s">
        <v>76</v>
      </c>
      <c r="M2" s="31"/>
      <c r="N2" s="31"/>
      <c r="O2" s="18"/>
    </row>
    <row r="3" spans="1:15" ht="15">
      <c r="A3" s="86" t="s">
        <v>45</v>
      </c>
      <c r="B3" s="25"/>
      <c r="C3" s="25"/>
      <c r="D3" s="195"/>
      <c r="E3" s="25"/>
      <c r="F3" s="26"/>
      <c r="H3" s="8" t="s">
        <v>44</v>
      </c>
      <c r="I3" s="51"/>
      <c r="J3" s="47" t="s">
        <v>46</v>
      </c>
      <c r="K3" s="25"/>
      <c r="L3" s="195">
        <v>40725</v>
      </c>
      <c r="M3" s="25"/>
      <c r="N3" s="25"/>
      <c r="O3" s="26"/>
    </row>
    <row r="4" spans="1:15" ht="15" customHeight="1" thickBot="1">
      <c r="A4" s="9" t="s">
        <v>39</v>
      </c>
      <c r="B4" s="10"/>
      <c r="C4" s="10"/>
      <c r="D4" s="10" t="s">
        <v>63</v>
      </c>
      <c r="E4" s="10"/>
      <c r="F4" s="11"/>
      <c r="H4" s="13" t="s">
        <v>43</v>
      </c>
      <c r="I4" s="51"/>
      <c r="J4" s="14" t="s">
        <v>47</v>
      </c>
      <c r="K4" s="43"/>
      <c r="L4" s="198" t="s">
        <v>77</v>
      </c>
      <c r="M4" s="10"/>
      <c r="N4" s="10"/>
      <c r="O4" s="11"/>
    </row>
    <row r="5" ht="20.25" thickBot="1">
      <c r="H5" s="71" t="s">
        <v>1</v>
      </c>
    </row>
    <row r="6" spans="1:15" s="15" customFormat="1" ht="15.75">
      <c r="A6" s="19"/>
      <c r="B6" s="20"/>
      <c r="C6" s="20"/>
      <c r="D6" s="21"/>
      <c r="E6" s="20"/>
      <c r="F6" s="44" t="s">
        <v>2</v>
      </c>
      <c r="G6" s="20"/>
      <c r="H6" s="20"/>
      <c r="I6" s="22"/>
      <c r="J6" s="23"/>
      <c r="K6" s="45" t="s">
        <v>3</v>
      </c>
      <c r="L6" s="23"/>
      <c r="M6" s="23"/>
      <c r="N6" s="23"/>
      <c r="O6" s="24"/>
    </row>
    <row r="7" spans="1:15" ht="15.75">
      <c r="A7" s="34" t="s">
        <v>4</v>
      </c>
      <c r="B7" s="170"/>
      <c r="C7" s="35"/>
      <c r="D7" s="184" t="s">
        <v>70</v>
      </c>
      <c r="E7" s="35"/>
      <c r="F7" s="35"/>
      <c r="G7" s="35"/>
      <c r="H7" s="35"/>
      <c r="I7" s="66" t="s">
        <v>4</v>
      </c>
      <c r="J7" s="54"/>
      <c r="K7" s="54" t="s">
        <v>67</v>
      </c>
      <c r="L7" s="54"/>
      <c r="M7" s="54"/>
      <c r="N7" s="54"/>
      <c r="O7" s="60"/>
    </row>
    <row r="8" spans="1:15" ht="15.75">
      <c r="A8" s="36" t="s">
        <v>53</v>
      </c>
      <c r="B8" s="171"/>
      <c r="C8" s="37"/>
      <c r="D8" s="192" t="s">
        <v>71</v>
      </c>
      <c r="E8" s="37"/>
      <c r="F8" s="37"/>
      <c r="G8" s="37"/>
      <c r="H8" s="37"/>
      <c r="I8" s="67" t="s">
        <v>66</v>
      </c>
      <c r="J8" s="55"/>
      <c r="K8" s="55"/>
      <c r="L8" s="55"/>
      <c r="M8" s="55"/>
      <c r="N8" s="55"/>
      <c r="O8" s="68"/>
    </row>
    <row r="9" spans="1:15" ht="15.75">
      <c r="A9" s="30" t="s">
        <v>48</v>
      </c>
      <c r="B9" s="172"/>
      <c r="C9" s="31"/>
      <c r="D9" s="185" t="s">
        <v>72</v>
      </c>
      <c r="E9" s="31"/>
      <c r="F9" s="31"/>
      <c r="G9" s="31"/>
      <c r="H9" s="31"/>
      <c r="I9" s="67" t="s">
        <v>65</v>
      </c>
      <c r="J9" s="55"/>
      <c r="K9" s="55"/>
      <c r="L9" s="56"/>
      <c r="M9" s="55" t="s">
        <v>6</v>
      </c>
      <c r="N9" s="55"/>
      <c r="O9" s="68"/>
    </row>
    <row r="10" spans="1:15" ht="12.75">
      <c r="A10" s="38" t="s">
        <v>5</v>
      </c>
      <c r="B10" s="173"/>
      <c r="C10" s="35"/>
      <c r="D10" s="189" t="s">
        <v>74</v>
      </c>
      <c r="E10" s="35"/>
      <c r="F10" s="37"/>
      <c r="G10" s="42" t="s">
        <v>61</v>
      </c>
      <c r="H10" s="35"/>
      <c r="I10" s="69" t="s">
        <v>7</v>
      </c>
      <c r="J10" s="57"/>
      <c r="K10" s="58"/>
      <c r="L10" s="57" t="s">
        <v>8</v>
      </c>
      <c r="M10" s="58"/>
      <c r="N10" s="57" t="s">
        <v>9</v>
      </c>
      <c r="O10" s="70"/>
    </row>
    <row r="11" spans="1:15" ht="12.75">
      <c r="A11" s="39" t="s">
        <v>7</v>
      </c>
      <c r="B11" s="37"/>
      <c r="C11" s="37"/>
      <c r="D11" s="193"/>
      <c r="E11" s="37"/>
      <c r="F11" s="40" t="s">
        <v>8</v>
      </c>
      <c r="G11" s="37"/>
      <c r="H11" s="40" t="s">
        <v>59</v>
      </c>
      <c r="I11" s="66" t="s">
        <v>50</v>
      </c>
      <c r="J11" s="59"/>
      <c r="K11" s="54" t="s">
        <v>11</v>
      </c>
      <c r="L11" s="59"/>
      <c r="M11" s="54" t="s">
        <v>64</v>
      </c>
      <c r="N11" s="54"/>
      <c r="O11" s="60"/>
    </row>
    <row r="12" spans="1:15" ht="12.75">
      <c r="A12" s="28" t="s">
        <v>10</v>
      </c>
      <c r="B12" s="174"/>
      <c r="C12" s="29"/>
      <c r="D12" s="29"/>
      <c r="E12" s="29"/>
      <c r="F12" s="29"/>
      <c r="G12" s="37"/>
      <c r="H12" s="41" t="s">
        <v>73</v>
      </c>
      <c r="I12" s="67" t="s">
        <v>51</v>
      </c>
      <c r="J12" s="55"/>
      <c r="K12" s="61" t="s">
        <v>13</v>
      </c>
      <c r="L12" s="56"/>
      <c r="M12" s="55" t="s">
        <v>14</v>
      </c>
      <c r="N12" s="61"/>
      <c r="O12" s="62" t="s">
        <v>15</v>
      </c>
    </row>
    <row r="13" spans="1:15" ht="12.75">
      <c r="A13" s="182" t="s">
        <v>78</v>
      </c>
      <c r="B13" s="183"/>
      <c r="C13" s="183"/>
      <c r="D13" s="183"/>
      <c r="E13" s="27"/>
      <c r="F13" s="27"/>
      <c r="G13" s="27"/>
      <c r="H13" s="27"/>
      <c r="I13" s="67" t="s">
        <v>52</v>
      </c>
      <c r="J13" s="61" t="s">
        <v>17</v>
      </c>
      <c r="K13" s="56"/>
      <c r="L13" s="55" t="s">
        <v>18</v>
      </c>
      <c r="M13" s="55"/>
      <c r="N13" s="56"/>
      <c r="O13" s="62" t="s">
        <v>19</v>
      </c>
    </row>
    <row r="14" spans="1:15" ht="13.5" thickBot="1">
      <c r="A14" s="32"/>
      <c r="B14" s="33"/>
      <c r="C14" s="33"/>
      <c r="D14" s="33"/>
      <c r="E14" s="33"/>
      <c r="F14" s="33"/>
      <c r="G14" s="33"/>
      <c r="H14" s="33"/>
      <c r="I14" s="63" t="s">
        <v>55</v>
      </c>
      <c r="J14" s="64"/>
      <c r="K14" s="64"/>
      <c r="L14" s="64"/>
      <c r="M14" s="64"/>
      <c r="N14" s="64"/>
      <c r="O14" s="65"/>
    </row>
    <row r="15" ht="8.25" customHeight="1" thickBot="1"/>
    <row r="16" spans="1:256" s="3" customFormat="1" ht="33" thickBot="1" thickTop="1">
      <c r="A16" s="237"/>
      <c r="B16" s="237" t="s">
        <v>62</v>
      </c>
      <c r="C16" s="238" t="s">
        <v>20</v>
      </c>
      <c r="D16" s="237" t="s">
        <v>21</v>
      </c>
      <c r="E16" s="237" t="s">
        <v>22</v>
      </c>
      <c r="F16" s="239" t="s">
        <v>23</v>
      </c>
      <c r="G16" s="240" t="s">
        <v>24</v>
      </c>
      <c r="H16" s="241" t="s">
        <v>25</v>
      </c>
      <c r="I16" s="237" t="s">
        <v>26</v>
      </c>
      <c r="J16" s="242" t="s">
        <v>27</v>
      </c>
      <c r="K16" s="237" t="s">
        <v>28</v>
      </c>
      <c r="L16" s="237" t="s">
        <v>29</v>
      </c>
      <c r="M16" s="238" t="s">
        <v>30</v>
      </c>
      <c r="N16" s="237" t="s">
        <v>31</v>
      </c>
      <c r="O16" s="237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32.25" thickTop="1">
      <c r="A17" s="200">
        <v>1</v>
      </c>
      <c r="B17" s="201"/>
      <c r="C17" s="202"/>
      <c r="D17" s="203" t="s">
        <v>79</v>
      </c>
      <c r="E17" s="243" t="s">
        <v>80</v>
      </c>
      <c r="F17" s="191" t="s">
        <v>81</v>
      </c>
      <c r="G17" s="204"/>
      <c r="H17" s="249" t="s">
        <v>82</v>
      </c>
      <c r="I17" s="200">
        <v>1</v>
      </c>
      <c r="J17" s="205">
        <v>5400</v>
      </c>
      <c r="K17" s="201"/>
      <c r="L17" s="245"/>
      <c r="M17" s="244">
        <v>5400</v>
      </c>
      <c r="N17" s="201"/>
      <c r="O17" s="20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5" customFormat="1" ht="15.75">
      <c r="A18" s="186">
        <v>2</v>
      </c>
      <c r="B18" s="186"/>
      <c r="C18" s="206"/>
      <c r="D18" s="203"/>
      <c r="E18" s="243"/>
      <c r="F18" s="191"/>
      <c r="G18" s="207"/>
      <c r="H18" s="208"/>
      <c r="I18" s="191"/>
      <c r="J18" s="209"/>
      <c r="K18" s="210"/>
      <c r="L18" s="246"/>
      <c r="M18" s="247"/>
      <c r="N18" s="212"/>
      <c r="O18" s="191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5" customFormat="1" ht="15.75">
      <c r="A19" s="186">
        <v>3</v>
      </c>
      <c r="B19" s="186"/>
      <c r="C19" s="213"/>
      <c r="D19" s="203"/>
      <c r="E19" s="243"/>
      <c r="F19" s="186"/>
      <c r="G19" s="214"/>
      <c r="H19" s="190"/>
      <c r="I19" s="186"/>
      <c r="J19" s="215"/>
      <c r="K19" s="216"/>
      <c r="L19" s="246"/>
      <c r="M19" s="247"/>
      <c r="N19" s="217"/>
      <c r="O19" s="18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5" customFormat="1" ht="15.75">
      <c r="A20" s="186">
        <v>4</v>
      </c>
      <c r="B20" s="186"/>
      <c r="C20" s="213"/>
      <c r="D20" s="203"/>
      <c r="E20" s="243"/>
      <c r="F20" s="186"/>
      <c r="G20" s="214"/>
      <c r="H20" s="190"/>
      <c r="I20" s="186"/>
      <c r="J20" s="214"/>
      <c r="K20" s="216"/>
      <c r="L20" s="248"/>
      <c r="M20" s="247"/>
      <c r="N20" s="217"/>
      <c r="O20" s="186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5" customFormat="1" ht="19.5" customHeight="1">
      <c r="A21" s="186">
        <v>5</v>
      </c>
      <c r="B21" s="186"/>
      <c r="C21" s="213"/>
      <c r="D21" s="203"/>
      <c r="E21" s="243"/>
      <c r="F21" s="186"/>
      <c r="G21" s="214"/>
      <c r="H21" s="190"/>
      <c r="I21" s="186"/>
      <c r="J21" s="214"/>
      <c r="K21" s="216"/>
      <c r="L21" s="248"/>
      <c r="M21" s="247"/>
      <c r="N21" s="217"/>
      <c r="O21" s="186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5.75">
      <c r="A22" s="186">
        <v>6</v>
      </c>
      <c r="B22" s="186"/>
      <c r="C22" s="213"/>
      <c r="D22" s="203"/>
      <c r="E22" s="243"/>
      <c r="F22" s="186"/>
      <c r="G22" s="214"/>
      <c r="H22" s="194"/>
      <c r="I22" s="186"/>
      <c r="J22" s="214"/>
      <c r="K22" s="216"/>
      <c r="L22" s="248"/>
      <c r="M22" s="247"/>
      <c r="N22" s="217"/>
      <c r="O22" s="186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5" customFormat="1" ht="15.75">
      <c r="A23" s="186">
        <v>7</v>
      </c>
      <c r="B23" s="186"/>
      <c r="C23" s="213"/>
      <c r="D23" s="203"/>
      <c r="E23" s="191"/>
      <c r="F23" s="187"/>
      <c r="G23" s="214"/>
      <c r="H23" s="194"/>
      <c r="I23" s="188"/>
      <c r="J23" s="214"/>
      <c r="K23" s="216"/>
      <c r="L23" s="218"/>
      <c r="M23" s="211"/>
      <c r="N23" s="217"/>
      <c r="O23" s="186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5" customFormat="1" ht="14.25" customHeight="1">
      <c r="A24" s="186">
        <v>8</v>
      </c>
      <c r="B24" s="186"/>
      <c r="C24" s="213"/>
      <c r="D24" s="203"/>
      <c r="E24" s="191"/>
      <c r="F24" s="187"/>
      <c r="G24" s="214"/>
      <c r="H24" s="194"/>
      <c r="I24" s="188"/>
      <c r="J24" s="214"/>
      <c r="K24" s="216"/>
      <c r="L24" s="218"/>
      <c r="M24" s="211"/>
      <c r="N24" s="217"/>
      <c r="O24" s="186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5" customFormat="1" ht="14.25" customHeight="1">
      <c r="A25" s="186">
        <v>9</v>
      </c>
      <c r="B25" s="186"/>
      <c r="C25" s="213"/>
      <c r="D25" s="203"/>
      <c r="E25" s="191"/>
      <c r="F25" s="186"/>
      <c r="G25" s="214"/>
      <c r="H25" s="187"/>
      <c r="I25" s="188"/>
      <c r="J25" s="214"/>
      <c r="K25" s="216"/>
      <c r="L25" s="218"/>
      <c r="M25" s="211"/>
      <c r="N25" s="186"/>
      <c r="O25" s="186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5" customFormat="1" ht="15.75">
      <c r="A26" s="186">
        <v>10</v>
      </c>
      <c r="B26" s="186"/>
      <c r="C26" s="213"/>
      <c r="D26" s="186"/>
      <c r="E26" s="186"/>
      <c r="F26" s="186"/>
      <c r="G26" s="214"/>
      <c r="H26" s="199"/>
      <c r="I26" s="188"/>
      <c r="J26" s="214"/>
      <c r="K26" s="216"/>
      <c r="L26" s="218"/>
      <c r="M26" s="211"/>
      <c r="N26" s="186"/>
      <c r="O26" s="186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5" customFormat="1" ht="14.25" customHeight="1">
      <c r="A27" s="186">
        <v>11</v>
      </c>
      <c r="B27" s="186"/>
      <c r="C27" s="213"/>
      <c r="D27" s="219"/>
      <c r="E27" s="186"/>
      <c r="F27" s="187"/>
      <c r="G27" s="214"/>
      <c r="H27" s="187"/>
      <c r="I27" s="188"/>
      <c r="J27" s="214"/>
      <c r="K27" s="216"/>
      <c r="L27" s="218"/>
      <c r="M27" s="211"/>
      <c r="N27" s="186"/>
      <c r="O27" s="186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5" customFormat="1" ht="14.25" customHeight="1">
      <c r="A28" s="186">
        <v>12</v>
      </c>
      <c r="B28" s="186"/>
      <c r="C28" s="213"/>
      <c r="D28" s="186"/>
      <c r="E28" s="186"/>
      <c r="F28" s="187"/>
      <c r="G28" s="214"/>
      <c r="H28" s="188"/>
      <c r="I28" s="188"/>
      <c r="J28" s="214"/>
      <c r="K28" s="216"/>
      <c r="L28" s="218"/>
      <c r="M28" s="211"/>
      <c r="N28" s="186"/>
      <c r="O28" s="186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5" customFormat="1" ht="14.25" customHeight="1">
      <c r="A29" s="186">
        <v>13</v>
      </c>
      <c r="B29" s="186"/>
      <c r="C29" s="213"/>
      <c r="D29" s="186"/>
      <c r="E29" s="186"/>
      <c r="F29" s="187"/>
      <c r="G29" s="214"/>
      <c r="H29" s="188"/>
      <c r="I29" s="188"/>
      <c r="J29" s="214"/>
      <c r="K29" s="216"/>
      <c r="L29" s="218"/>
      <c r="M29" s="211"/>
      <c r="N29" s="186"/>
      <c r="O29" s="186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5" customFormat="1" ht="14.25" customHeight="1">
      <c r="A30" s="186">
        <v>14</v>
      </c>
      <c r="B30" s="186"/>
      <c r="C30" s="213"/>
      <c r="D30" s="186"/>
      <c r="E30" s="186"/>
      <c r="F30" s="187"/>
      <c r="G30" s="214"/>
      <c r="H30" s="188"/>
      <c r="I30" s="188"/>
      <c r="J30" s="214"/>
      <c r="K30" s="216"/>
      <c r="L30" s="218"/>
      <c r="M30" s="211"/>
      <c r="N30" s="186"/>
      <c r="O30" s="186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5" customFormat="1" ht="14.25" customHeight="1">
      <c r="A31" s="186">
        <v>15</v>
      </c>
      <c r="B31" s="186"/>
      <c r="C31" s="213"/>
      <c r="D31" s="186"/>
      <c r="E31" s="186"/>
      <c r="F31" s="187"/>
      <c r="G31" s="214"/>
      <c r="H31" s="188"/>
      <c r="I31" s="188"/>
      <c r="J31" s="214"/>
      <c r="K31" s="216"/>
      <c r="L31" s="218"/>
      <c r="M31" s="211"/>
      <c r="N31" s="186"/>
      <c r="O31" s="186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5" customFormat="1" ht="14.25" customHeight="1">
      <c r="A32" s="186">
        <v>16</v>
      </c>
      <c r="B32" s="186"/>
      <c r="C32" s="213"/>
      <c r="D32" s="186"/>
      <c r="E32" s="186"/>
      <c r="F32" s="187"/>
      <c r="G32" s="214"/>
      <c r="H32" s="186"/>
      <c r="I32" s="220"/>
      <c r="J32" s="214"/>
      <c r="K32" s="216"/>
      <c r="L32" s="218"/>
      <c r="M32" s="211"/>
      <c r="N32" s="186"/>
      <c r="O32" s="186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5" customFormat="1" ht="14.25" customHeight="1">
      <c r="A33" s="186">
        <v>17</v>
      </c>
      <c r="B33" s="186"/>
      <c r="C33" s="213"/>
      <c r="D33" s="186"/>
      <c r="E33" s="186"/>
      <c r="F33" s="187"/>
      <c r="G33" s="214"/>
      <c r="H33" s="186"/>
      <c r="I33" s="220"/>
      <c r="J33" s="214"/>
      <c r="K33" s="216"/>
      <c r="L33" s="218"/>
      <c r="M33" s="211"/>
      <c r="N33" s="186"/>
      <c r="O33" s="186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5" customFormat="1" ht="14.25" customHeight="1">
      <c r="A34" s="186">
        <v>18</v>
      </c>
      <c r="B34" s="186"/>
      <c r="C34" s="213"/>
      <c r="D34" s="186"/>
      <c r="E34" s="186"/>
      <c r="F34" s="187"/>
      <c r="G34" s="214"/>
      <c r="H34" s="186"/>
      <c r="I34" s="220"/>
      <c r="J34" s="214"/>
      <c r="K34" s="216"/>
      <c r="L34" s="218"/>
      <c r="M34" s="211"/>
      <c r="N34" s="186"/>
      <c r="O34" s="186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5" customFormat="1" ht="14.25" customHeight="1">
      <c r="A35" s="186">
        <v>19</v>
      </c>
      <c r="B35" s="186"/>
      <c r="C35" s="213"/>
      <c r="D35" s="186"/>
      <c r="E35" s="186"/>
      <c r="F35" s="187"/>
      <c r="G35" s="214"/>
      <c r="H35" s="186"/>
      <c r="I35" s="220"/>
      <c r="J35" s="214"/>
      <c r="K35" s="216"/>
      <c r="L35" s="218"/>
      <c r="M35" s="211"/>
      <c r="N35" s="186"/>
      <c r="O35" s="186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s="5" customFormat="1" ht="14.25" customHeight="1">
      <c r="A36" s="186">
        <v>20</v>
      </c>
      <c r="B36" s="186"/>
      <c r="C36" s="213"/>
      <c r="D36" s="186"/>
      <c r="E36" s="186"/>
      <c r="F36" s="187"/>
      <c r="G36" s="214"/>
      <c r="H36" s="186"/>
      <c r="I36" s="220"/>
      <c r="J36" s="214"/>
      <c r="K36" s="216"/>
      <c r="L36" s="218"/>
      <c r="M36" s="211"/>
      <c r="N36" s="186"/>
      <c r="O36" s="186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6" customFormat="1" ht="14.25" customHeight="1" thickBot="1">
      <c r="A37" s="186">
        <v>21</v>
      </c>
      <c r="B37" s="186"/>
      <c r="C37" s="213"/>
      <c r="D37" s="188"/>
      <c r="E37" s="188"/>
      <c r="F37" s="187"/>
      <c r="G37" s="214"/>
      <c r="H37" s="186"/>
      <c r="I37" s="220"/>
      <c r="J37" s="221"/>
      <c r="K37" s="216"/>
      <c r="L37" s="218"/>
      <c r="M37" s="211"/>
      <c r="N37" s="186"/>
      <c r="O37" s="186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15" s="4" customFormat="1" ht="17.25" thickBot="1" thickTop="1">
      <c r="A38" s="222"/>
      <c r="B38" s="222"/>
      <c r="C38" s="222"/>
      <c r="D38" s="223"/>
      <c r="E38" s="224" t="s">
        <v>33</v>
      </c>
      <c r="F38" s="225"/>
      <c r="G38" s="226">
        <v>4480</v>
      </c>
      <c r="H38" s="227" t="s">
        <v>34</v>
      </c>
      <c r="I38" s="228"/>
      <c r="J38" s="229"/>
      <c r="K38" s="222"/>
      <c r="L38" s="222"/>
      <c r="M38" s="222"/>
      <c r="N38" s="222"/>
      <c r="O38" s="222"/>
    </row>
    <row r="39" spans="1:15" s="4" customFormat="1" ht="17.25" thickBot="1" thickTop="1">
      <c r="A39" s="222"/>
      <c r="B39" s="222"/>
      <c r="C39" s="222"/>
      <c r="D39" s="230"/>
      <c r="E39" s="231" t="s">
        <v>35</v>
      </c>
      <c r="F39" s="225"/>
      <c r="G39" s="232">
        <v>5400</v>
      </c>
      <c r="H39" s="227" t="s">
        <v>36</v>
      </c>
      <c r="I39" s="228"/>
      <c r="J39" s="229"/>
      <c r="K39" s="222"/>
      <c r="L39" s="222"/>
      <c r="M39" s="222"/>
      <c r="N39" s="222"/>
      <c r="O39" s="222"/>
    </row>
    <row r="40" spans="1:15" s="4" customFormat="1" ht="17.25" thickBot="1" thickTop="1">
      <c r="A40" s="222"/>
      <c r="B40" s="222"/>
      <c r="C40" s="222"/>
      <c r="D40" s="233"/>
      <c r="E40" s="234"/>
      <c r="F40" s="235" t="s">
        <v>37</v>
      </c>
      <c r="G40" s="236">
        <f>(G39-G38)/G39</f>
        <v>0.17037037037037037</v>
      </c>
      <c r="H40" s="227" t="s">
        <v>38</v>
      </c>
      <c r="I40" s="228"/>
      <c r="J40" s="229"/>
      <c r="K40" s="222"/>
      <c r="L40" s="222"/>
      <c r="M40" s="222"/>
      <c r="N40" s="222"/>
      <c r="O40" s="222"/>
    </row>
    <row r="41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0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00" customWidth="1"/>
    <col min="2" max="2" width="4.140625" style="100" customWidth="1"/>
    <col min="3" max="3" width="6.7109375" style="100" customWidth="1"/>
    <col min="4" max="4" width="10.140625" style="100" customWidth="1"/>
    <col min="5" max="5" width="9.57421875" style="100" customWidth="1"/>
    <col min="6" max="6" width="10.8515625" style="100" customWidth="1"/>
    <col min="7" max="7" width="11.00390625" style="100" customWidth="1"/>
    <col min="8" max="8" width="51.7109375" style="100" customWidth="1"/>
    <col min="9" max="9" width="5.00390625" style="100" customWidth="1"/>
    <col min="10" max="10" width="11.7109375" style="100" customWidth="1"/>
    <col min="11" max="11" width="5.28125" style="100" customWidth="1"/>
    <col min="12" max="12" width="11.57421875" style="100" customWidth="1"/>
    <col min="13" max="13" width="12.140625" style="100" customWidth="1"/>
    <col min="14" max="14" width="8.57421875" style="100" customWidth="1"/>
    <col min="15" max="15" width="8.8515625" style="100" customWidth="1"/>
    <col min="16" max="16384" width="9.140625" style="100" customWidth="1"/>
  </cols>
  <sheetData>
    <row r="1" spans="1:15" s="91" customFormat="1" ht="17.25" thickBot="1">
      <c r="A1" s="88" t="s">
        <v>0</v>
      </c>
      <c r="B1" s="175"/>
      <c r="C1" s="89"/>
      <c r="D1" s="89"/>
      <c r="E1" s="89"/>
      <c r="F1" s="90"/>
      <c r="H1" s="92" t="s">
        <v>40</v>
      </c>
      <c r="I1" s="93"/>
      <c r="J1" s="166" t="s">
        <v>42</v>
      </c>
      <c r="K1" s="94"/>
      <c r="L1" s="94"/>
      <c r="M1" s="95"/>
      <c r="N1" s="96" t="s">
        <v>58</v>
      </c>
      <c r="O1" s="97"/>
    </row>
    <row r="2" spans="1:15" ht="15">
      <c r="A2" s="98" t="s">
        <v>56</v>
      </c>
      <c r="B2" s="83"/>
      <c r="C2" s="83"/>
      <c r="D2" s="83"/>
      <c r="E2" s="83"/>
      <c r="F2" s="99"/>
      <c r="H2" s="101" t="s">
        <v>41</v>
      </c>
      <c r="I2" s="93"/>
      <c r="J2" s="167" t="s">
        <v>57</v>
      </c>
      <c r="K2" s="102"/>
      <c r="L2" s="102"/>
      <c r="M2" s="102"/>
      <c r="N2" s="102"/>
      <c r="O2" s="90"/>
    </row>
    <row r="3" spans="1:15" ht="15">
      <c r="A3" s="103" t="s">
        <v>45</v>
      </c>
      <c r="B3" s="104"/>
      <c r="C3" s="104"/>
      <c r="D3" s="104"/>
      <c r="E3" s="104"/>
      <c r="F3" s="105"/>
      <c r="H3" s="106" t="s">
        <v>44</v>
      </c>
      <c r="I3" s="93"/>
      <c r="J3" s="167" t="s">
        <v>46</v>
      </c>
      <c r="K3" s="104"/>
      <c r="L3" s="104"/>
      <c r="M3" s="104"/>
      <c r="N3" s="104"/>
      <c r="O3" s="105"/>
    </row>
    <row r="4" spans="1:15" ht="13.5" thickBot="1">
      <c r="A4" s="74" t="s">
        <v>39</v>
      </c>
      <c r="B4" s="75"/>
      <c r="C4" s="75"/>
      <c r="D4" s="75"/>
      <c r="E4" s="75"/>
      <c r="F4" s="107"/>
      <c r="H4" s="92" t="s">
        <v>43</v>
      </c>
      <c r="I4" s="93"/>
      <c r="J4" s="168" t="s">
        <v>47</v>
      </c>
      <c r="K4" s="108"/>
      <c r="L4" s="75"/>
      <c r="M4" s="75"/>
      <c r="N4" s="75"/>
      <c r="O4" s="107"/>
    </row>
    <row r="5" ht="20.25" thickBot="1">
      <c r="H5" s="109" t="s">
        <v>1</v>
      </c>
    </row>
    <row r="6" spans="1:15" s="115" customFormat="1" ht="15.75">
      <c r="A6" s="110"/>
      <c r="B6" s="111"/>
      <c r="C6" s="111"/>
      <c r="D6" s="112"/>
      <c r="E6" s="111"/>
      <c r="F6" s="113" t="s">
        <v>2</v>
      </c>
      <c r="G6" s="111"/>
      <c r="H6" s="111"/>
      <c r="I6" s="110"/>
      <c r="J6" s="111"/>
      <c r="K6" s="113" t="s">
        <v>3</v>
      </c>
      <c r="L6" s="111"/>
      <c r="M6" s="111"/>
      <c r="N6" s="111"/>
      <c r="O6" s="114"/>
    </row>
    <row r="7" spans="1:15" ht="12.75">
      <c r="A7" s="116" t="s">
        <v>4</v>
      </c>
      <c r="B7" s="176"/>
      <c r="C7" s="77"/>
      <c r="D7" s="77"/>
      <c r="E7" s="77"/>
      <c r="F7" s="77"/>
      <c r="G7" s="77"/>
      <c r="H7" s="77"/>
      <c r="I7" s="117" t="s">
        <v>4</v>
      </c>
      <c r="J7" s="118"/>
      <c r="K7" s="118"/>
      <c r="L7" s="118"/>
      <c r="M7" s="118"/>
      <c r="N7" s="118"/>
      <c r="O7" s="119"/>
    </row>
    <row r="8" spans="1:15" ht="12.75">
      <c r="A8" s="120" t="s">
        <v>53</v>
      </c>
      <c r="B8" s="177"/>
      <c r="C8" s="78"/>
      <c r="D8" s="78"/>
      <c r="E8" s="78"/>
      <c r="F8" s="78"/>
      <c r="G8" s="78"/>
      <c r="H8" s="78"/>
      <c r="I8" s="121" t="s">
        <v>54</v>
      </c>
      <c r="J8" s="122"/>
      <c r="K8" s="122"/>
      <c r="L8" s="122"/>
      <c r="M8" s="122"/>
      <c r="N8" s="122"/>
      <c r="O8" s="123"/>
    </row>
    <row r="9" spans="1:15" ht="12.75">
      <c r="A9" s="124" t="s">
        <v>48</v>
      </c>
      <c r="B9" s="178"/>
      <c r="C9" s="102"/>
      <c r="D9" s="102"/>
      <c r="E9" s="102"/>
      <c r="F9" s="102"/>
      <c r="G9" s="102"/>
      <c r="H9" s="102"/>
      <c r="I9" s="121" t="s">
        <v>49</v>
      </c>
      <c r="J9" s="122"/>
      <c r="K9" s="122"/>
      <c r="L9" s="78"/>
      <c r="M9" s="122" t="s">
        <v>6</v>
      </c>
      <c r="N9" s="122"/>
      <c r="O9" s="123"/>
    </row>
    <row r="10" spans="1:15" ht="12.75">
      <c r="A10" s="76" t="s">
        <v>5</v>
      </c>
      <c r="B10" s="179"/>
      <c r="C10" s="77"/>
      <c r="D10" s="77"/>
      <c r="E10" s="77"/>
      <c r="F10" s="78"/>
      <c r="G10" s="79" t="s">
        <v>61</v>
      </c>
      <c r="H10" s="77"/>
      <c r="I10" s="125" t="s">
        <v>7</v>
      </c>
      <c r="J10" s="126"/>
      <c r="K10" s="127"/>
      <c r="L10" s="126" t="s">
        <v>8</v>
      </c>
      <c r="M10" s="127"/>
      <c r="N10" s="126" t="s">
        <v>9</v>
      </c>
      <c r="O10" s="128"/>
    </row>
    <row r="11" spans="1:15" ht="12.75">
      <c r="A11" s="80" t="s">
        <v>7</v>
      </c>
      <c r="B11" s="78"/>
      <c r="C11" s="78"/>
      <c r="D11" s="78"/>
      <c r="E11" s="78"/>
      <c r="F11" s="81" t="s">
        <v>8</v>
      </c>
      <c r="G11" s="78"/>
      <c r="H11" s="81" t="s">
        <v>59</v>
      </c>
      <c r="I11" s="117" t="s">
        <v>50</v>
      </c>
      <c r="J11" s="77"/>
      <c r="K11" s="118" t="s">
        <v>11</v>
      </c>
      <c r="L11" s="77"/>
      <c r="M11" s="118" t="s">
        <v>12</v>
      </c>
      <c r="N11" s="118"/>
      <c r="O11" s="119"/>
    </row>
    <row r="12" spans="1:15" ht="12.75">
      <c r="A12" s="82" t="s">
        <v>10</v>
      </c>
      <c r="B12" s="180"/>
      <c r="C12" s="83"/>
      <c r="D12" s="83"/>
      <c r="E12" s="83"/>
      <c r="F12" s="83"/>
      <c r="G12" s="78"/>
      <c r="H12" s="84" t="s">
        <v>60</v>
      </c>
      <c r="I12" s="121" t="s">
        <v>51</v>
      </c>
      <c r="J12" s="122"/>
      <c r="K12" s="129" t="s">
        <v>13</v>
      </c>
      <c r="L12" s="78"/>
      <c r="M12" s="122" t="s">
        <v>14</v>
      </c>
      <c r="N12" s="129"/>
      <c r="O12" s="130" t="s">
        <v>15</v>
      </c>
    </row>
    <row r="13" spans="1:15" ht="12.75">
      <c r="A13" s="72" t="s">
        <v>16</v>
      </c>
      <c r="B13" s="73"/>
      <c r="C13" s="73"/>
      <c r="D13" s="73"/>
      <c r="E13" s="73"/>
      <c r="F13" s="73"/>
      <c r="G13" s="73"/>
      <c r="H13" s="73"/>
      <c r="I13" s="121" t="s">
        <v>52</v>
      </c>
      <c r="J13" s="129" t="s">
        <v>17</v>
      </c>
      <c r="K13" s="78"/>
      <c r="L13" s="122" t="s">
        <v>18</v>
      </c>
      <c r="M13" s="122"/>
      <c r="N13" s="78"/>
      <c r="O13" s="130" t="s">
        <v>19</v>
      </c>
    </row>
    <row r="14" spans="1:15" ht="13.5" thickBot="1">
      <c r="A14" s="74"/>
      <c r="B14" s="75"/>
      <c r="C14" s="75"/>
      <c r="D14" s="75"/>
      <c r="E14" s="75"/>
      <c r="F14" s="75"/>
      <c r="G14" s="75"/>
      <c r="H14" s="75"/>
      <c r="I14" s="131" t="s">
        <v>55</v>
      </c>
      <c r="J14" s="132"/>
      <c r="K14" s="132"/>
      <c r="L14" s="132"/>
      <c r="M14" s="132"/>
      <c r="N14" s="132"/>
      <c r="O14" s="133"/>
    </row>
    <row r="15" ht="8.25" customHeight="1" thickBot="1"/>
    <row r="16" spans="1:26" s="135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</row>
    <row r="17" spans="1:26" s="143" customFormat="1" ht="14.25" customHeight="1" thickTop="1">
      <c r="A17" s="136">
        <v>1</v>
      </c>
      <c r="B17" s="136"/>
      <c r="C17" s="136"/>
      <c r="D17" s="136"/>
      <c r="E17" s="136"/>
      <c r="F17" s="136"/>
      <c r="G17" s="137"/>
      <c r="H17" s="136"/>
      <c r="I17" s="138"/>
      <c r="J17" s="139"/>
      <c r="K17" s="140"/>
      <c r="L17" s="139">
        <f>J17-(J17*K17)</f>
        <v>0</v>
      </c>
      <c r="M17" s="141">
        <f>L17*I17</f>
        <v>0</v>
      </c>
      <c r="N17" s="136"/>
      <c r="O17" s="136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14.25" customHeight="1">
      <c r="A18" s="144">
        <v>2</v>
      </c>
      <c r="B18" s="144"/>
      <c r="C18" s="144"/>
      <c r="D18" s="144"/>
      <c r="E18" s="144"/>
      <c r="F18" s="144"/>
      <c r="G18" s="145"/>
      <c r="H18" s="144"/>
      <c r="I18" s="146"/>
      <c r="J18" s="147"/>
      <c r="K18" s="148"/>
      <c r="L18" s="139">
        <f aca="true" t="shared" si="0" ref="L18:L40">J18-(J18*K18)</f>
        <v>0</v>
      </c>
      <c r="M18" s="141">
        <f aca="true" t="shared" si="1" ref="M18:M40">L18*I18</f>
        <v>0</v>
      </c>
      <c r="N18" s="144"/>
      <c r="O18" s="144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14.25" customHeight="1">
      <c r="A19" s="144">
        <v>3</v>
      </c>
      <c r="B19" s="144"/>
      <c r="C19" s="144"/>
      <c r="D19" s="144"/>
      <c r="E19" s="144"/>
      <c r="F19" s="144"/>
      <c r="G19" s="145"/>
      <c r="H19" s="144"/>
      <c r="I19" s="146"/>
      <c r="J19" s="147"/>
      <c r="K19" s="148"/>
      <c r="L19" s="139">
        <f t="shared" si="0"/>
        <v>0</v>
      </c>
      <c r="M19" s="141">
        <f t="shared" si="1"/>
        <v>0</v>
      </c>
      <c r="N19" s="144"/>
      <c r="O19" s="144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14.25" customHeight="1">
      <c r="A20" s="144">
        <v>4</v>
      </c>
      <c r="B20" s="144"/>
      <c r="C20" s="144"/>
      <c r="D20" s="144"/>
      <c r="E20" s="144"/>
      <c r="F20" s="144"/>
      <c r="G20" s="145"/>
      <c r="H20" s="144"/>
      <c r="I20" s="146"/>
      <c r="J20" s="147"/>
      <c r="K20" s="148"/>
      <c r="L20" s="139">
        <f t="shared" si="0"/>
        <v>0</v>
      </c>
      <c r="M20" s="141">
        <f t="shared" si="1"/>
        <v>0</v>
      </c>
      <c r="N20" s="144"/>
      <c r="O20" s="144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14.25" customHeight="1">
      <c r="A21" s="144">
        <v>5</v>
      </c>
      <c r="B21" s="144"/>
      <c r="C21" s="144"/>
      <c r="D21" s="144"/>
      <c r="E21" s="144"/>
      <c r="F21" s="144"/>
      <c r="G21" s="145"/>
      <c r="H21" s="144"/>
      <c r="I21" s="146"/>
      <c r="J21" s="147"/>
      <c r="K21" s="148"/>
      <c r="L21" s="139">
        <f t="shared" si="0"/>
        <v>0</v>
      </c>
      <c r="M21" s="141">
        <f t="shared" si="1"/>
        <v>0</v>
      </c>
      <c r="N21" s="144"/>
      <c r="O21" s="144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14.25" customHeight="1">
      <c r="A22" s="144">
        <v>6</v>
      </c>
      <c r="B22" s="144"/>
      <c r="C22" s="144"/>
      <c r="D22" s="144"/>
      <c r="E22" s="144"/>
      <c r="F22" s="144"/>
      <c r="G22" s="145"/>
      <c r="H22" s="144"/>
      <c r="I22" s="146"/>
      <c r="J22" s="147"/>
      <c r="K22" s="148"/>
      <c r="L22" s="139">
        <f t="shared" si="0"/>
        <v>0</v>
      </c>
      <c r="M22" s="141">
        <f t="shared" si="1"/>
        <v>0</v>
      </c>
      <c r="N22" s="144"/>
      <c r="O22" s="144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s="143" customFormat="1" ht="14.25" customHeight="1">
      <c r="A23" s="144">
        <v>7</v>
      </c>
      <c r="B23" s="144"/>
      <c r="C23" s="144"/>
      <c r="D23" s="144"/>
      <c r="E23" s="144"/>
      <c r="F23" s="144"/>
      <c r="G23" s="145"/>
      <c r="H23" s="144"/>
      <c r="I23" s="146"/>
      <c r="J23" s="147"/>
      <c r="K23" s="148"/>
      <c r="L23" s="139">
        <f t="shared" si="0"/>
        <v>0</v>
      </c>
      <c r="M23" s="141">
        <f t="shared" si="1"/>
        <v>0</v>
      </c>
      <c r="N23" s="144"/>
      <c r="O23" s="144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 s="143" customFormat="1" ht="14.25" customHeight="1">
      <c r="A24" s="144">
        <v>8</v>
      </c>
      <c r="B24" s="144"/>
      <c r="C24" s="144"/>
      <c r="D24" s="144"/>
      <c r="E24" s="144"/>
      <c r="F24" s="144"/>
      <c r="G24" s="145"/>
      <c r="H24" s="144"/>
      <c r="I24" s="146"/>
      <c r="J24" s="147"/>
      <c r="K24" s="148"/>
      <c r="L24" s="139">
        <f t="shared" si="0"/>
        <v>0</v>
      </c>
      <c r="M24" s="141">
        <f t="shared" si="1"/>
        <v>0</v>
      </c>
      <c r="N24" s="144"/>
      <c r="O24" s="14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 s="143" customFormat="1" ht="14.25" customHeight="1">
      <c r="A25" s="144">
        <v>9</v>
      </c>
      <c r="B25" s="144"/>
      <c r="C25" s="144"/>
      <c r="D25" s="144"/>
      <c r="E25" s="144"/>
      <c r="F25" s="144"/>
      <c r="G25" s="145"/>
      <c r="H25" s="144"/>
      <c r="I25" s="146"/>
      <c r="J25" s="147"/>
      <c r="K25" s="148"/>
      <c r="L25" s="139">
        <f t="shared" si="0"/>
        <v>0</v>
      </c>
      <c r="M25" s="141">
        <f t="shared" si="1"/>
        <v>0</v>
      </c>
      <c r="N25" s="144"/>
      <c r="O25" s="144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</row>
    <row r="26" spans="1:26" s="143" customFormat="1" ht="14.25" customHeight="1">
      <c r="A26" s="144">
        <v>10</v>
      </c>
      <c r="B26" s="144"/>
      <c r="C26" s="144"/>
      <c r="D26" s="144"/>
      <c r="E26" s="144"/>
      <c r="F26" s="144"/>
      <c r="G26" s="145"/>
      <c r="H26" s="144"/>
      <c r="I26" s="146"/>
      <c r="J26" s="147"/>
      <c r="K26" s="148"/>
      <c r="L26" s="139">
        <f t="shared" si="0"/>
        <v>0</v>
      </c>
      <c r="M26" s="141">
        <f t="shared" si="1"/>
        <v>0</v>
      </c>
      <c r="N26" s="144"/>
      <c r="O26" s="144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 s="143" customFormat="1" ht="14.25" customHeight="1">
      <c r="A27" s="144">
        <v>11</v>
      </c>
      <c r="B27" s="144"/>
      <c r="C27" s="144"/>
      <c r="D27" s="144"/>
      <c r="E27" s="144"/>
      <c r="F27" s="144"/>
      <c r="G27" s="145"/>
      <c r="H27" s="144"/>
      <c r="I27" s="146"/>
      <c r="J27" s="147"/>
      <c r="K27" s="148"/>
      <c r="L27" s="139">
        <f t="shared" si="0"/>
        <v>0</v>
      </c>
      <c r="M27" s="141">
        <f t="shared" si="1"/>
        <v>0</v>
      </c>
      <c r="N27" s="144"/>
      <c r="O27" s="144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</row>
    <row r="28" spans="1:26" s="143" customFormat="1" ht="14.25" customHeight="1">
      <c r="A28" s="144">
        <v>12</v>
      </c>
      <c r="B28" s="144"/>
      <c r="C28" s="144"/>
      <c r="D28" s="144"/>
      <c r="E28" s="144"/>
      <c r="F28" s="144"/>
      <c r="G28" s="145"/>
      <c r="H28" s="144"/>
      <c r="I28" s="146"/>
      <c r="J28" s="147"/>
      <c r="K28" s="148"/>
      <c r="L28" s="139">
        <f t="shared" si="0"/>
        <v>0</v>
      </c>
      <c r="M28" s="141">
        <f t="shared" si="1"/>
        <v>0</v>
      </c>
      <c r="N28" s="144"/>
      <c r="O28" s="144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</row>
    <row r="29" spans="1:26" s="143" customFormat="1" ht="14.25" customHeight="1">
      <c r="A29" s="144">
        <v>13</v>
      </c>
      <c r="B29" s="144"/>
      <c r="C29" s="144"/>
      <c r="D29" s="144"/>
      <c r="E29" s="144"/>
      <c r="F29" s="144"/>
      <c r="G29" s="145"/>
      <c r="H29" s="144"/>
      <c r="I29" s="146"/>
      <c r="J29" s="147"/>
      <c r="K29" s="148"/>
      <c r="L29" s="139">
        <f t="shared" si="0"/>
        <v>0</v>
      </c>
      <c r="M29" s="141">
        <f t="shared" si="1"/>
        <v>0</v>
      </c>
      <c r="N29" s="144"/>
      <c r="O29" s="144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</row>
    <row r="30" spans="1:26" s="143" customFormat="1" ht="14.25" customHeight="1">
      <c r="A30" s="144">
        <v>14</v>
      </c>
      <c r="B30" s="144"/>
      <c r="C30" s="144"/>
      <c r="D30" s="144"/>
      <c r="E30" s="144"/>
      <c r="F30" s="144"/>
      <c r="G30" s="145"/>
      <c r="H30" s="144"/>
      <c r="I30" s="146"/>
      <c r="J30" s="147"/>
      <c r="K30" s="148"/>
      <c r="L30" s="139">
        <f t="shared" si="0"/>
        <v>0</v>
      </c>
      <c r="M30" s="141">
        <f t="shared" si="1"/>
        <v>0</v>
      </c>
      <c r="N30" s="144"/>
      <c r="O30" s="144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</row>
    <row r="31" spans="1:26" s="143" customFormat="1" ht="14.25" customHeight="1">
      <c r="A31" s="144">
        <v>15</v>
      </c>
      <c r="B31" s="144"/>
      <c r="C31" s="144"/>
      <c r="D31" s="144"/>
      <c r="E31" s="144"/>
      <c r="F31" s="144"/>
      <c r="G31" s="145"/>
      <c r="H31" s="144"/>
      <c r="I31" s="146"/>
      <c r="J31" s="147"/>
      <c r="K31" s="148"/>
      <c r="L31" s="139">
        <f t="shared" si="0"/>
        <v>0</v>
      </c>
      <c r="M31" s="141">
        <f t="shared" si="1"/>
        <v>0</v>
      </c>
      <c r="N31" s="144"/>
      <c r="O31" s="144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</row>
    <row r="32" spans="1:26" s="143" customFormat="1" ht="14.25" customHeight="1">
      <c r="A32" s="144">
        <v>16</v>
      </c>
      <c r="B32" s="144"/>
      <c r="C32" s="144"/>
      <c r="D32" s="144"/>
      <c r="E32" s="144"/>
      <c r="F32" s="144"/>
      <c r="G32" s="145"/>
      <c r="H32" s="144"/>
      <c r="I32" s="146"/>
      <c r="J32" s="147"/>
      <c r="K32" s="148"/>
      <c r="L32" s="139">
        <f t="shared" si="0"/>
        <v>0</v>
      </c>
      <c r="M32" s="141">
        <f t="shared" si="1"/>
        <v>0</v>
      </c>
      <c r="N32" s="144"/>
      <c r="O32" s="144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</row>
    <row r="33" spans="1:26" s="143" customFormat="1" ht="14.25" customHeight="1">
      <c r="A33" s="144">
        <v>17</v>
      </c>
      <c r="B33" s="144"/>
      <c r="C33" s="144"/>
      <c r="D33" s="144"/>
      <c r="E33" s="144"/>
      <c r="F33" s="144"/>
      <c r="G33" s="145"/>
      <c r="H33" s="144"/>
      <c r="I33" s="146"/>
      <c r="J33" s="147"/>
      <c r="K33" s="148"/>
      <c r="L33" s="139">
        <f t="shared" si="0"/>
        <v>0</v>
      </c>
      <c r="M33" s="141">
        <f t="shared" si="1"/>
        <v>0</v>
      </c>
      <c r="N33" s="144"/>
      <c r="O33" s="144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</row>
    <row r="34" spans="1:26" s="143" customFormat="1" ht="14.25" customHeight="1">
      <c r="A34" s="144">
        <v>18</v>
      </c>
      <c r="B34" s="144"/>
      <c r="C34" s="144"/>
      <c r="D34" s="144"/>
      <c r="E34" s="144"/>
      <c r="F34" s="144"/>
      <c r="G34" s="145"/>
      <c r="H34" s="144"/>
      <c r="I34" s="146"/>
      <c r="J34" s="147"/>
      <c r="K34" s="148"/>
      <c r="L34" s="139">
        <f t="shared" si="0"/>
        <v>0</v>
      </c>
      <c r="M34" s="141">
        <f t="shared" si="1"/>
        <v>0</v>
      </c>
      <c r="N34" s="144"/>
      <c r="O34" s="144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</row>
    <row r="35" spans="1:26" s="143" customFormat="1" ht="14.25" customHeight="1">
      <c r="A35" s="144">
        <v>19</v>
      </c>
      <c r="B35" s="144"/>
      <c r="C35" s="144"/>
      <c r="D35" s="144"/>
      <c r="E35" s="144"/>
      <c r="F35" s="144"/>
      <c r="G35" s="145"/>
      <c r="H35" s="144"/>
      <c r="I35" s="146"/>
      <c r="J35" s="147"/>
      <c r="K35" s="148"/>
      <c r="L35" s="139">
        <f t="shared" si="0"/>
        <v>0</v>
      </c>
      <c r="M35" s="141">
        <f t="shared" si="1"/>
        <v>0</v>
      </c>
      <c r="N35" s="144"/>
      <c r="O35" s="144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</row>
    <row r="36" spans="1:26" s="143" customFormat="1" ht="14.25" customHeight="1">
      <c r="A36" s="144">
        <v>20</v>
      </c>
      <c r="B36" s="144"/>
      <c r="C36" s="144"/>
      <c r="D36" s="144"/>
      <c r="E36" s="144"/>
      <c r="F36" s="144"/>
      <c r="G36" s="145"/>
      <c r="H36" s="144"/>
      <c r="I36" s="146"/>
      <c r="J36" s="147"/>
      <c r="K36" s="148"/>
      <c r="L36" s="139">
        <f t="shared" si="0"/>
        <v>0</v>
      </c>
      <c r="M36" s="141">
        <f t="shared" si="1"/>
        <v>0</v>
      </c>
      <c r="N36" s="144"/>
      <c r="O36" s="144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 s="143" customFormat="1" ht="14.25" customHeight="1">
      <c r="A37" s="144">
        <v>21</v>
      </c>
      <c r="B37" s="144"/>
      <c r="C37" s="144"/>
      <c r="D37" s="144"/>
      <c r="E37" s="144"/>
      <c r="F37" s="144"/>
      <c r="G37" s="145"/>
      <c r="H37" s="144"/>
      <c r="I37" s="146"/>
      <c r="J37" s="147"/>
      <c r="K37" s="148"/>
      <c r="L37" s="139">
        <f t="shared" si="0"/>
        <v>0</v>
      </c>
      <c r="M37" s="141">
        <f t="shared" si="1"/>
        <v>0</v>
      </c>
      <c r="N37" s="144"/>
      <c r="O37" s="144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</row>
    <row r="38" spans="1:26" s="143" customFormat="1" ht="14.25" customHeight="1">
      <c r="A38" s="144">
        <v>22</v>
      </c>
      <c r="B38" s="144"/>
      <c r="C38" s="144"/>
      <c r="D38" s="144"/>
      <c r="E38" s="144"/>
      <c r="F38" s="144"/>
      <c r="G38" s="145"/>
      <c r="H38" s="144"/>
      <c r="I38" s="146"/>
      <c r="J38" s="147"/>
      <c r="K38" s="148"/>
      <c r="L38" s="139">
        <f t="shared" si="0"/>
        <v>0</v>
      </c>
      <c r="M38" s="141">
        <f t="shared" si="1"/>
        <v>0</v>
      </c>
      <c r="N38" s="144"/>
      <c r="O38" s="144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</row>
    <row r="39" spans="1:26" s="143" customFormat="1" ht="14.25" customHeight="1">
      <c r="A39" s="144">
        <v>23</v>
      </c>
      <c r="B39" s="144"/>
      <c r="C39" s="144"/>
      <c r="D39" s="144"/>
      <c r="E39" s="144"/>
      <c r="F39" s="144"/>
      <c r="G39" s="145"/>
      <c r="H39" s="144"/>
      <c r="I39" s="146"/>
      <c r="J39" s="147"/>
      <c r="K39" s="148"/>
      <c r="L39" s="139">
        <f t="shared" si="0"/>
        <v>0</v>
      </c>
      <c r="M39" s="141">
        <f t="shared" si="1"/>
        <v>0</v>
      </c>
      <c r="N39" s="144"/>
      <c r="O39" s="144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</row>
    <row r="40" spans="1:26" s="152" customFormat="1" ht="14.25" customHeight="1" thickBot="1">
      <c r="A40" s="144">
        <v>24</v>
      </c>
      <c r="B40" s="144"/>
      <c r="C40" s="144"/>
      <c r="D40" s="149"/>
      <c r="E40" s="149"/>
      <c r="F40" s="149"/>
      <c r="G40" s="150"/>
      <c r="H40" s="144"/>
      <c r="I40" s="146"/>
      <c r="J40" s="151"/>
      <c r="K40" s="148"/>
      <c r="L40" s="139">
        <f t="shared" si="0"/>
        <v>0</v>
      </c>
      <c r="M40" s="141">
        <f t="shared" si="1"/>
        <v>0</v>
      </c>
      <c r="N40" s="144"/>
      <c r="O40" s="144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</row>
    <row r="41" spans="1:15" s="142" customFormat="1" ht="15.75" thickBot="1" thickTop="1">
      <c r="A41" s="153"/>
      <c r="B41" s="153"/>
      <c r="C41" s="153"/>
      <c r="D41" s="154"/>
      <c r="E41" s="155" t="s">
        <v>33</v>
      </c>
      <c r="G41" s="18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56" t="s">
        <v>34</v>
      </c>
      <c r="I41" s="157"/>
      <c r="J41" s="158"/>
      <c r="K41" s="153"/>
      <c r="L41" s="153"/>
      <c r="M41" s="153"/>
      <c r="N41" s="153"/>
      <c r="O41" s="153"/>
    </row>
    <row r="42" spans="1:15" s="142" customFormat="1" ht="15.75" thickBot="1" thickTop="1">
      <c r="A42" s="153"/>
      <c r="B42" s="153"/>
      <c r="C42" s="153"/>
      <c r="D42" s="159"/>
      <c r="E42" s="160" t="s">
        <v>35</v>
      </c>
      <c r="G42" s="161">
        <f>SUM(M17:M40)</f>
        <v>0</v>
      </c>
      <c r="H42" s="156" t="s">
        <v>36</v>
      </c>
      <c r="I42" s="157"/>
      <c r="J42" s="158"/>
      <c r="K42" s="153"/>
      <c r="L42" s="153"/>
      <c r="M42" s="153"/>
      <c r="N42" s="153"/>
      <c r="O42" s="153"/>
    </row>
    <row r="43" spans="1:15" s="142" customFormat="1" ht="15.75" thickBot="1" thickTop="1">
      <c r="A43" s="153"/>
      <c r="B43" s="153"/>
      <c r="C43" s="153"/>
      <c r="D43" s="162"/>
      <c r="E43" s="163"/>
      <c r="F43" s="164" t="s">
        <v>37</v>
      </c>
      <c r="G43" s="165" t="e">
        <f>(G42-G41)/G42</f>
        <v>#DIV/0!</v>
      </c>
      <c r="H43" s="156" t="s">
        <v>38</v>
      </c>
      <c r="I43" s="157"/>
      <c r="J43" s="158"/>
      <c r="K43" s="153"/>
      <c r="L43" s="153"/>
      <c r="M43" s="153"/>
      <c r="N43" s="153"/>
      <c r="O43" s="15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Lucia</cp:lastModifiedBy>
  <cp:lastPrinted>2011-07-06T09:01:19Z</cp:lastPrinted>
  <dcterms:created xsi:type="dcterms:W3CDTF">1999-01-18T13:23:45Z</dcterms:created>
  <dcterms:modified xsi:type="dcterms:W3CDTF">2011-07-06T09:02:26Z</dcterms:modified>
  <cp:category/>
  <cp:version/>
  <cp:contentType/>
  <cp:contentStatus/>
</cp:coreProperties>
</file>