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tabRatio="601" activeTab="0"/>
  </bookViews>
  <sheets>
    <sheet name="Modulo Rich. Acq. colori" sheetId="1" r:id="rId1"/>
    <sheet name="Modulo Rich. Acq. black" sheetId="2" r:id="rId2"/>
  </sheets>
  <definedNames>
    <definedName name="_xlnm.Print_Area" localSheetId="1">'Modulo Rich. Acq. black'!$A$1:$O$43</definedName>
    <definedName name="_xlnm.Print_Area" localSheetId="0">'Modulo Rich. Acq. colori'!$B$1:$O$42</definedName>
  </definedNames>
  <calcPr fullCalcOnLoad="1"/>
</workbook>
</file>

<file path=xl/sharedStrings.xml><?xml version="1.0" encoding="utf-8"?>
<sst xmlns="http://schemas.openxmlformats.org/spreadsheetml/2006/main" count="157" uniqueCount="93">
  <si>
    <t>Richiedente:</t>
  </si>
  <si>
    <t>DATI ANAGRAFICI CLIENTE</t>
  </si>
  <si>
    <t>Dati di fatturazione</t>
  </si>
  <si>
    <t>Dati di spedizione</t>
  </si>
  <si>
    <t xml:space="preserve">Rag. Soc.: </t>
  </si>
  <si>
    <t>Referente:</t>
  </si>
  <si>
    <t xml:space="preserve">Funzione: </t>
  </si>
  <si>
    <t>Tel.:</t>
  </si>
  <si>
    <t>Fax:</t>
  </si>
  <si>
    <t>Cell.:</t>
  </si>
  <si>
    <t>Banca:</t>
  </si>
  <si>
    <t>f.co ns. Sede __</t>
  </si>
  <si>
    <t>f.co Sede di Spedizione __</t>
  </si>
  <si>
    <t>a ½ ns. __</t>
  </si>
  <si>
    <t>a ½ Cliente __</t>
  </si>
  <si>
    <t>a ½ Vettore __</t>
  </si>
  <si>
    <t>Note:</t>
  </si>
  <si>
    <t>franco __</t>
  </si>
  <si>
    <t>assegnato __</t>
  </si>
  <si>
    <t>franco con addebito in Ft. __</t>
  </si>
  <si>
    <t>Divisione</t>
  </si>
  <si>
    <t>Fornitore</t>
  </si>
  <si>
    <t>N° ord. Fornit.</t>
  </si>
  <si>
    <t>Codice</t>
  </si>
  <si>
    <t>Costo unit. (presunto)</t>
  </si>
  <si>
    <t>Descrizione</t>
  </si>
  <si>
    <t>q.tà</t>
  </si>
  <si>
    <t>prezzo unit.listino</t>
  </si>
  <si>
    <t>sc.%</t>
  </si>
  <si>
    <t>imp. Unit. Netto</t>
  </si>
  <si>
    <t>Importo tot.</t>
  </si>
  <si>
    <t>n° DDT</t>
  </si>
  <si>
    <t>n° Fatt.</t>
  </si>
  <si>
    <t>Costo acq. TOT. (presunto)</t>
  </si>
  <si>
    <t>Approvazione Direz. Comm.le</t>
  </si>
  <si>
    <t>Importo totale di vendita</t>
  </si>
  <si>
    <t>Approvazione Direz. Tecnica</t>
  </si>
  <si>
    <t>Ricavo %</t>
  </si>
  <si>
    <t>Approvazione Direz. Finaziaria</t>
  </si>
  <si>
    <t xml:space="preserve">per Motivazione: </t>
  </si>
  <si>
    <t>uso interno:</t>
  </si>
  <si>
    <t>vendita/commessa:</t>
  </si>
  <si>
    <t xml:space="preserve">Ns. Ordine n° </t>
  </si>
  <si>
    <t>Codice commessa:</t>
  </si>
  <si>
    <t>Termini di consegna:</t>
  </si>
  <si>
    <t>Data della rich.:</t>
  </si>
  <si>
    <t>Data ord.:</t>
  </si>
  <si>
    <t>ns. rif. Offerta:</t>
  </si>
  <si>
    <t>Sede Legale:</t>
  </si>
  <si>
    <t>alla c.a. di:</t>
  </si>
  <si>
    <t xml:space="preserve">Prima Resa: </t>
  </si>
  <si>
    <t xml:space="preserve">Trasporto: </t>
  </si>
  <si>
    <t xml:space="preserve">Porto: </t>
  </si>
  <si>
    <t xml:space="preserve">P.IVA-C.F.: </t>
  </si>
  <si>
    <t>Indirizzo di sped.:</t>
  </si>
  <si>
    <t>Note di sped.:</t>
  </si>
  <si>
    <t>Funzione rich.:</t>
  </si>
  <si>
    <t xml:space="preserve">Ord. Cliente n°: </t>
  </si>
  <si>
    <t xml:space="preserve">Filiale      </t>
  </si>
  <si>
    <t xml:space="preserve">                        Cell.:</t>
  </si>
  <si>
    <t xml:space="preserve">           Pagamento:</t>
  </si>
  <si>
    <t xml:space="preserve">   Funzione:</t>
  </si>
  <si>
    <t>Tipo</t>
  </si>
  <si>
    <t>c. vendita</t>
  </si>
  <si>
    <t>f.co Sede di Spedizione _x_</t>
  </si>
  <si>
    <t xml:space="preserve">alla c.a. di: </t>
  </si>
  <si>
    <t xml:space="preserve">Indirizzo di sped.: </t>
  </si>
  <si>
    <t>idem</t>
  </si>
  <si>
    <t>commerciale</t>
  </si>
  <si>
    <t>Alessandro Lomonaco</t>
  </si>
  <si>
    <t>STIM SISTEMI DI TELEMATICA Srl</t>
  </si>
  <si>
    <t>Via Piave, 15 - 23848 Oggiono (LECCO)</t>
  </si>
  <si>
    <t>01735070136</t>
  </si>
  <si>
    <t>Sig. Stefano Marazzi</t>
  </si>
  <si>
    <t>02/66803636</t>
  </si>
  <si>
    <t>02/66803566</t>
  </si>
  <si>
    <t xml:space="preserve">           Pagamento: R.B. 60 gg. dffm</t>
  </si>
  <si>
    <t>HT</t>
  </si>
  <si>
    <t>099-11</t>
  </si>
  <si>
    <t>20110314.039-1.AL</t>
  </si>
  <si>
    <t>Westcon</t>
  </si>
  <si>
    <t>158.2011</t>
  </si>
  <si>
    <t>BIG-IP 1600 Local Traffic Manager Enterprise (4 GB Memory) + n. 2 BIG-IP SFP SX Short Range Gigabit Ethernet</t>
  </si>
  <si>
    <t>pacchetto di 6 gg/uomo</t>
  </si>
  <si>
    <t>Dati fiscali per la fatturazione:</t>
  </si>
  <si>
    <t>STIM SISTEMI DI TELEMATICA SRL</t>
  </si>
  <si>
    <t>SEDE LEGALE</t>
  </si>
  <si>
    <t>Via Piave, 15</t>
  </si>
  <si>
    <t>23848 Oggiono (LECCO)</t>
  </si>
  <si>
    <t>PIVA: 01735070136</t>
  </si>
  <si>
    <t xml:space="preserve">Fatturazione: Si possono fatturare € 34.000,00 a marzo. </t>
  </si>
  <si>
    <t>019.2011</t>
  </si>
  <si>
    <t>DDT di evasione (al cliente) N. 013 del 14.04.2011</t>
  </si>
</sst>
</file>

<file path=xl/styles.xml><?xml version="1.0" encoding="utf-8"?>
<styleSheet xmlns="http://schemas.openxmlformats.org/spreadsheetml/2006/main">
  <numFmts count="3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#,##0.0"/>
    <numFmt numFmtId="179" formatCode="[$-409]dddd\,\ mmmm\ dd\,\ yyyy"/>
    <numFmt numFmtId="180" formatCode="[$-409]h:mm:ss\ AM/PM"/>
    <numFmt numFmtId="181" formatCode="#,##0.00;[Red]#,##0.00"/>
    <numFmt numFmtId="182" formatCode="0.00;[Red]0.00"/>
    <numFmt numFmtId="183" formatCode="&quot;Sì&quot;;&quot;Sì&quot;;&quot;No&quot;"/>
    <numFmt numFmtId="184" formatCode="&quot;Vero&quot;;&quot;Vero&quot;;&quot;Falso&quot;"/>
    <numFmt numFmtId="185" formatCode="&quot;Attivo&quot;;&quot;Attivo&quot;;&quot;Disattivo&quot;"/>
    <numFmt numFmtId="186" formatCode="[$€-2]\ #.##000_);[Red]\([$€-2]\ #.##000\)"/>
    <numFmt numFmtId="187" formatCode="[$-410]dddd\ d\ mmmm\ yyyy"/>
  </numFmts>
  <fonts count="56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b/>
      <u val="single"/>
      <sz val="11"/>
      <name val="Arial"/>
      <family val="2"/>
    </font>
    <font>
      <b/>
      <i/>
      <sz val="15"/>
      <name val="Arial"/>
      <family val="2"/>
    </font>
    <font>
      <b/>
      <u val="single"/>
      <sz val="12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99CC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double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1" applyNumberFormat="0" applyAlignment="0" applyProtection="0"/>
    <xf numFmtId="0" fontId="42" fillId="0" borderId="2" applyNumberFormat="0" applyFill="0" applyAlignment="0" applyProtection="0"/>
    <xf numFmtId="0" fontId="43" fillId="21" borderId="3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9" borderId="0" applyNumberFormat="0" applyBorder="0" applyAlignment="0" applyProtection="0"/>
    <xf numFmtId="0" fontId="0" fillId="30" borderId="4" applyNumberFormat="0" applyFont="0" applyAlignment="0" applyProtection="0"/>
    <xf numFmtId="0" fontId="46" fillId="20" borderId="5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1" borderId="0" applyNumberFormat="0" applyBorder="0" applyAlignment="0" applyProtection="0"/>
    <xf numFmtId="0" fontId="55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50">
    <xf numFmtId="0" fontId="0" fillId="0" borderId="0" xfId="0" applyAlignment="1">
      <alignment/>
    </xf>
    <xf numFmtId="0" fontId="1" fillId="0" borderId="10" xfId="0" applyNumberFormat="1" applyFont="1" applyBorder="1" applyAlignment="1">
      <alignment horizontal="center" wrapText="1" shrinkToFit="1"/>
    </xf>
    <xf numFmtId="0" fontId="1" fillId="33" borderId="10" xfId="0" applyNumberFormat="1" applyFont="1" applyFill="1" applyBorder="1" applyAlignment="1">
      <alignment horizontal="center" wrapText="1" shrinkToFit="1"/>
    </xf>
    <xf numFmtId="0" fontId="1" fillId="34" borderId="10" xfId="0" applyNumberFormat="1" applyFont="1" applyFill="1" applyBorder="1" applyAlignment="1">
      <alignment horizontal="center" wrapText="1" shrinkToFit="1"/>
    </xf>
    <xf numFmtId="0" fontId="1" fillId="0" borderId="10" xfId="0" applyNumberFormat="1" applyFont="1" applyFill="1" applyBorder="1" applyAlignment="1">
      <alignment horizontal="center" wrapText="1" shrinkToFit="1"/>
    </xf>
    <xf numFmtId="0" fontId="1" fillId="35" borderId="10" xfId="0" applyNumberFormat="1" applyFont="1" applyFill="1" applyBorder="1" applyAlignment="1">
      <alignment horizontal="center" wrapText="1" shrinkToFit="1"/>
    </xf>
    <xf numFmtId="0" fontId="1" fillId="0" borderId="0" xfId="0" applyNumberFormat="1" applyFont="1" applyBorder="1" applyAlignment="1">
      <alignment wrapText="1"/>
    </xf>
    <xf numFmtId="0" fontId="1" fillId="0" borderId="11" xfId="0" applyNumberFormat="1" applyFont="1" applyBorder="1" applyAlignment="1">
      <alignment wrapText="1"/>
    </xf>
    <xf numFmtId="0" fontId="2" fillId="0" borderId="12" xfId="0" applyNumberFormat="1" applyFont="1" applyBorder="1" applyAlignment="1">
      <alignment/>
    </xf>
    <xf numFmtId="3" fontId="2" fillId="0" borderId="12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/>
    </xf>
    <xf numFmtId="0" fontId="2" fillId="33" borderId="11" xfId="0" applyNumberFormat="1" applyFont="1" applyFill="1" applyBorder="1" applyAlignment="1">
      <alignment/>
    </xf>
    <xf numFmtId="3" fontId="2" fillId="35" borderId="11" xfId="0" applyNumberFormat="1" applyFont="1" applyFill="1" applyBorder="1" applyAlignment="1">
      <alignment horizontal="right"/>
    </xf>
    <xf numFmtId="9" fontId="2" fillId="0" borderId="11" xfId="0" applyNumberFormat="1" applyFont="1" applyBorder="1" applyAlignment="1">
      <alignment horizontal="right"/>
    </xf>
    <xf numFmtId="0" fontId="2" fillId="0" borderId="13" xfId="0" applyNumberFormat="1" applyFont="1" applyBorder="1" applyAlignment="1">
      <alignment wrapText="1"/>
    </xf>
    <xf numFmtId="0" fontId="2" fillId="0" borderId="0" xfId="0" applyNumberFormat="1" applyFont="1" applyBorder="1" applyAlignment="1">
      <alignment/>
    </xf>
    <xf numFmtId="0" fontId="1" fillId="0" borderId="10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7" fillId="0" borderId="0" xfId="0" applyFont="1" applyAlignment="1">
      <alignment/>
    </xf>
    <xf numFmtId="0" fontId="4" fillId="33" borderId="19" xfId="0" applyFont="1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7" fillId="34" borderId="22" xfId="0" applyFont="1" applyFill="1" applyBorder="1" applyAlignment="1">
      <alignment/>
    </xf>
    <xf numFmtId="0" fontId="7" fillId="34" borderId="23" xfId="0" applyFont="1" applyFill="1" applyBorder="1" applyAlignment="1">
      <alignment/>
    </xf>
    <xf numFmtId="0" fontId="9" fillId="34" borderId="23" xfId="0" applyFont="1" applyFill="1" applyBorder="1" applyAlignment="1">
      <alignment/>
    </xf>
    <xf numFmtId="0" fontId="7" fillId="33" borderId="22" xfId="0" applyFont="1" applyFill="1" applyBorder="1" applyAlignment="1">
      <alignment/>
    </xf>
    <xf numFmtId="0" fontId="7" fillId="33" borderId="23" xfId="0" applyFont="1" applyFill="1" applyBorder="1" applyAlignment="1">
      <alignment/>
    </xf>
    <xf numFmtId="0" fontId="7" fillId="33" borderId="24" xfId="0" applyFont="1" applyFill="1" applyBorder="1" applyAlignment="1">
      <alignment/>
    </xf>
    <xf numFmtId="0" fontId="0" fillId="33" borderId="25" xfId="0" applyFill="1" applyBorder="1" applyAlignment="1">
      <alignment/>
    </xf>
    <xf numFmtId="0" fontId="0" fillId="33" borderId="26" xfId="0" applyFill="1" applyBorder="1" applyAlignment="1">
      <alignment/>
    </xf>
    <xf numFmtId="0" fontId="0" fillId="33" borderId="27" xfId="0" applyFill="1" applyBorder="1" applyAlignment="1">
      <alignment/>
    </xf>
    <xf numFmtId="0" fontId="4" fillId="33" borderId="18" xfId="0" applyFont="1" applyFill="1" applyBorder="1" applyAlignment="1">
      <alignment/>
    </xf>
    <xf numFmtId="0" fontId="0" fillId="33" borderId="0" xfId="0" applyFill="1" applyBorder="1" applyAlignment="1">
      <alignment/>
    </xf>
    <xf numFmtId="0" fontId="4" fillId="33" borderId="28" xfId="0" applyFont="1" applyFill="1" applyBorder="1" applyAlignment="1">
      <alignment/>
    </xf>
    <xf numFmtId="0" fontId="0" fillId="33" borderId="29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4" fillId="33" borderId="30" xfId="0" applyFont="1" applyFill="1" applyBorder="1" applyAlignment="1">
      <alignment/>
    </xf>
    <xf numFmtId="0" fontId="0" fillId="33" borderId="31" xfId="0" applyFill="1" applyBorder="1" applyAlignment="1">
      <alignment/>
    </xf>
    <xf numFmtId="0" fontId="4" fillId="33" borderId="32" xfId="0" applyFont="1" applyFill="1" applyBorder="1" applyAlignment="1">
      <alignment/>
    </xf>
    <xf numFmtId="0" fontId="0" fillId="33" borderId="33" xfId="0" applyFill="1" applyBorder="1" applyAlignment="1">
      <alignment/>
    </xf>
    <xf numFmtId="0" fontId="8" fillId="33" borderId="30" xfId="0" applyFont="1" applyFill="1" applyBorder="1" applyAlignment="1">
      <alignment/>
    </xf>
    <xf numFmtId="0" fontId="0" fillId="33" borderId="32" xfId="0" applyFill="1" applyBorder="1" applyAlignment="1">
      <alignment/>
    </xf>
    <xf numFmtId="0" fontId="0" fillId="33" borderId="34" xfId="0" applyFill="1" applyBorder="1" applyAlignment="1">
      <alignment/>
    </xf>
    <xf numFmtId="0" fontId="4" fillId="33" borderId="35" xfId="0" applyFont="1" applyFill="1" applyBorder="1" applyAlignment="1">
      <alignment/>
    </xf>
    <xf numFmtId="0" fontId="6" fillId="33" borderId="36" xfId="0" applyFont="1" applyFill="1" applyBorder="1" applyAlignment="1">
      <alignment/>
    </xf>
    <xf numFmtId="0" fontId="8" fillId="0" borderId="16" xfId="0" applyFont="1" applyBorder="1" applyAlignment="1">
      <alignment/>
    </xf>
    <xf numFmtId="0" fontId="11" fillId="34" borderId="23" xfId="0" applyFont="1" applyFill="1" applyBorder="1" applyAlignment="1">
      <alignment/>
    </xf>
    <xf numFmtId="0" fontId="11" fillId="33" borderId="23" xfId="0" applyFont="1" applyFill="1" applyBorder="1" applyAlignment="1">
      <alignment/>
    </xf>
    <xf numFmtId="0" fontId="0" fillId="0" borderId="0" xfId="0" applyBorder="1" applyAlignment="1">
      <alignment/>
    </xf>
    <xf numFmtId="0" fontId="13" fillId="33" borderId="28" xfId="0" applyFont="1" applyFill="1" applyBorder="1" applyAlignment="1">
      <alignment/>
    </xf>
    <xf numFmtId="0" fontId="12" fillId="34" borderId="37" xfId="0" applyFont="1" applyFill="1" applyBorder="1" applyAlignment="1">
      <alignment/>
    </xf>
    <xf numFmtId="0" fontId="5" fillId="34" borderId="38" xfId="0" applyFont="1" applyFill="1" applyBorder="1" applyAlignment="1">
      <alignment/>
    </xf>
    <xf numFmtId="0" fontId="5" fillId="34" borderId="39" xfId="0" applyFont="1" applyFill="1" applyBorder="1" applyAlignment="1">
      <alignment/>
    </xf>
    <xf numFmtId="0" fontId="0" fillId="0" borderId="40" xfId="0" applyBorder="1" applyAlignment="1">
      <alignment/>
    </xf>
    <xf numFmtId="0" fontId="12" fillId="34" borderId="37" xfId="0" applyFont="1" applyFill="1" applyBorder="1" applyAlignment="1">
      <alignment horizontal="right"/>
    </xf>
    <xf numFmtId="0" fontId="12" fillId="34" borderId="39" xfId="0" applyFont="1" applyFill="1" applyBorder="1" applyAlignment="1">
      <alignment horizontal="right"/>
    </xf>
    <xf numFmtId="0" fontId="2" fillId="0" borderId="31" xfId="0" applyFont="1" applyBorder="1" applyAlignment="1">
      <alignment/>
    </xf>
    <xf numFmtId="0" fontId="2" fillId="0" borderId="33" xfId="0" applyFont="1" applyBorder="1" applyAlignment="1">
      <alignment/>
    </xf>
    <xf numFmtId="0" fontId="0" fillId="0" borderId="33" xfId="0" applyBorder="1" applyAlignment="1">
      <alignment/>
    </xf>
    <xf numFmtId="0" fontId="2" fillId="0" borderId="41" xfId="0" applyFont="1" applyBorder="1" applyAlignment="1">
      <alignment/>
    </xf>
    <xf numFmtId="0" fontId="0" fillId="0" borderId="41" xfId="0" applyBorder="1" applyAlignment="1">
      <alignment/>
    </xf>
    <xf numFmtId="0" fontId="0" fillId="0" borderId="31" xfId="0" applyBorder="1" applyAlignment="1">
      <alignment/>
    </xf>
    <xf numFmtId="0" fontId="2" fillId="0" borderId="42" xfId="0" applyFont="1" applyBorder="1" applyAlignment="1">
      <alignment/>
    </xf>
    <xf numFmtId="0" fontId="2" fillId="0" borderId="33" xfId="0" applyFont="1" applyBorder="1" applyAlignment="1">
      <alignment horizontal="right"/>
    </xf>
    <xf numFmtId="0" fontId="2" fillId="0" borderId="43" xfId="0" applyFont="1" applyBorder="1" applyAlignment="1">
      <alignment horizontal="right"/>
    </xf>
    <xf numFmtId="0" fontId="2" fillId="0" borderId="44" xfId="0" applyFont="1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1" fillId="0" borderId="30" xfId="0" applyFont="1" applyBorder="1" applyAlignment="1">
      <alignment/>
    </xf>
    <xf numFmtId="0" fontId="1" fillId="0" borderId="32" xfId="0" applyFont="1" applyBorder="1" applyAlignment="1">
      <alignment/>
    </xf>
    <xf numFmtId="0" fontId="2" fillId="0" borderId="43" xfId="0" applyFont="1" applyBorder="1" applyAlignment="1">
      <alignment/>
    </xf>
    <xf numFmtId="0" fontId="2" fillId="0" borderId="47" xfId="0" applyFont="1" applyBorder="1" applyAlignment="1">
      <alignment/>
    </xf>
    <xf numFmtId="0" fontId="2" fillId="0" borderId="48" xfId="0" applyFont="1" applyBorder="1" applyAlignment="1">
      <alignment/>
    </xf>
    <xf numFmtId="3" fontId="1" fillId="33" borderId="12" xfId="0" applyNumberFormat="1" applyFont="1" applyFill="1" applyBorder="1" applyAlignment="1">
      <alignment horizontal="right"/>
    </xf>
    <xf numFmtId="0" fontId="10" fillId="0" borderId="0" xfId="0" applyFont="1" applyAlignment="1">
      <alignment horizontal="left"/>
    </xf>
    <xf numFmtId="0" fontId="2" fillId="0" borderId="13" xfId="0" applyNumberFormat="1" applyFont="1" applyBorder="1" applyAlignment="1">
      <alignment/>
    </xf>
    <xf numFmtId="0" fontId="2" fillId="0" borderId="49" xfId="0" applyNumberFormat="1" applyFont="1" applyBorder="1" applyAlignment="1">
      <alignment/>
    </xf>
    <xf numFmtId="0" fontId="2" fillId="0" borderId="50" xfId="0" applyNumberFormat="1" applyFont="1" applyBorder="1" applyAlignment="1">
      <alignment/>
    </xf>
    <xf numFmtId="0" fontId="2" fillId="0" borderId="51" xfId="0" applyNumberFormat="1" applyFont="1" applyBorder="1" applyAlignment="1">
      <alignment/>
    </xf>
    <xf numFmtId="0" fontId="2" fillId="0" borderId="41" xfId="0" applyNumberFormat="1" applyFont="1" applyBorder="1" applyAlignment="1">
      <alignment/>
    </xf>
    <xf numFmtId="0" fontId="3" fillId="0" borderId="41" xfId="0" applyNumberFormat="1" applyFont="1" applyBorder="1" applyAlignment="1">
      <alignment horizontal="right"/>
    </xf>
    <xf numFmtId="10" fontId="3" fillId="0" borderId="41" xfId="0" applyNumberFormat="1" applyFont="1" applyBorder="1" applyAlignment="1">
      <alignment horizontal="right"/>
    </xf>
    <xf numFmtId="0" fontId="2" fillId="0" borderId="52" xfId="0" applyNumberFormat="1" applyFont="1" applyBorder="1" applyAlignment="1">
      <alignment/>
    </xf>
    <xf numFmtId="3" fontId="2" fillId="35" borderId="13" xfId="0" applyNumberFormat="1" applyFont="1" applyFill="1" applyBorder="1" applyAlignment="1">
      <alignment horizontal="right"/>
    </xf>
    <xf numFmtId="0" fontId="2" fillId="0" borderId="53" xfId="0" applyNumberFormat="1" applyFont="1" applyBorder="1" applyAlignment="1">
      <alignment/>
    </xf>
    <xf numFmtId="178" fontId="2" fillId="0" borderId="11" xfId="0" applyNumberFormat="1" applyFont="1" applyBorder="1" applyAlignment="1">
      <alignment/>
    </xf>
    <xf numFmtId="0" fontId="0" fillId="0" borderId="54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8" fillId="0" borderId="30" xfId="0" applyFont="1" applyFill="1" applyBorder="1" applyAlignment="1">
      <alignment/>
    </xf>
    <xf numFmtId="0" fontId="0" fillId="0" borderId="31" xfId="0" applyFill="1" applyBorder="1" applyAlignment="1">
      <alignment/>
    </xf>
    <xf numFmtId="0" fontId="0" fillId="0" borderId="33" xfId="0" applyFill="1" applyBorder="1" applyAlignment="1">
      <alignment/>
    </xf>
    <xf numFmtId="0" fontId="6" fillId="0" borderId="36" xfId="0" applyFont="1" applyFill="1" applyBorder="1" applyAlignment="1">
      <alignment/>
    </xf>
    <xf numFmtId="0" fontId="0" fillId="0" borderId="32" xfId="0" applyFill="1" applyBorder="1" applyAlignment="1">
      <alignment/>
    </xf>
    <xf numFmtId="0" fontId="0" fillId="0" borderId="34" xfId="0" applyFill="1" applyBorder="1" applyAlignment="1">
      <alignment/>
    </xf>
    <xf numFmtId="0" fontId="4" fillId="0" borderId="18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35" xfId="0" applyFont="1" applyFill="1" applyBorder="1" applyAlignment="1">
      <alignment/>
    </xf>
    <xf numFmtId="0" fontId="3" fillId="0" borderId="31" xfId="0" applyNumberFormat="1" applyFont="1" applyBorder="1" applyAlignment="1">
      <alignment horizontal="center"/>
    </xf>
    <xf numFmtId="0" fontId="3" fillId="0" borderId="33" xfId="0" applyNumberFormat="1" applyFont="1" applyBorder="1" applyAlignment="1">
      <alignment horizontal="center"/>
    </xf>
    <xf numFmtId="0" fontId="0" fillId="0" borderId="55" xfId="0" applyBorder="1" applyAlignment="1">
      <alignment/>
    </xf>
    <xf numFmtId="0" fontId="0" fillId="33" borderId="56" xfId="0" applyFill="1" applyBorder="1" applyAlignment="1">
      <alignment/>
    </xf>
    <xf numFmtId="0" fontId="8" fillId="0" borderId="14" xfId="0" applyFont="1" applyBorder="1" applyAlignment="1">
      <alignment/>
    </xf>
    <xf numFmtId="0" fontId="4" fillId="0" borderId="19" xfId="0" applyFont="1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5" fillId="0" borderId="0" xfId="0" applyFont="1" applyFill="1" applyAlignment="1">
      <alignment/>
    </xf>
    <xf numFmtId="0" fontId="6" fillId="0" borderId="14" xfId="0" applyFont="1" applyFill="1" applyBorder="1" applyAlignment="1">
      <alignment/>
    </xf>
    <xf numFmtId="0" fontId="0" fillId="0" borderId="40" xfId="0" applyFill="1" applyBorder="1" applyAlignment="1">
      <alignment/>
    </xf>
    <xf numFmtId="0" fontId="5" fillId="0" borderId="38" xfId="0" applyFont="1" applyFill="1" applyBorder="1" applyAlignment="1">
      <alignment/>
    </xf>
    <xf numFmtId="0" fontId="5" fillId="0" borderId="39" xfId="0" applyFont="1" applyFill="1" applyBorder="1" applyAlignment="1">
      <alignment/>
    </xf>
    <xf numFmtId="0" fontId="12" fillId="0" borderId="37" xfId="0" applyFont="1" applyFill="1" applyBorder="1" applyAlignment="1">
      <alignment horizontal="right"/>
    </xf>
    <xf numFmtId="0" fontId="12" fillId="0" borderId="39" xfId="0" applyFont="1" applyFill="1" applyBorder="1" applyAlignment="1">
      <alignment horizontal="right"/>
    </xf>
    <xf numFmtId="0" fontId="0" fillId="0" borderId="18" xfId="0" applyFill="1" applyBorder="1" applyAlignment="1">
      <alignment/>
    </xf>
    <xf numFmtId="0" fontId="0" fillId="0" borderId="55" xfId="0" applyFill="1" applyBorder="1" applyAlignment="1">
      <alignment/>
    </xf>
    <xf numFmtId="0" fontId="0" fillId="0" borderId="0" xfId="0" applyFill="1" applyAlignment="1">
      <alignment/>
    </xf>
    <xf numFmtId="0" fontId="8" fillId="0" borderId="14" xfId="0" applyFont="1" applyFill="1" applyBorder="1" applyAlignment="1">
      <alignment/>
    </xf>
    <xf numFmtId="0" fontId="0" fillId="0" borderId="29" xfId="0" applyFill="1" applyBorder="1" applyAlignment="1">
      <alignment/>
    </xf>
    <xf numFmtId="0" fontId="0" fillId="0" borderId="56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7" xfId="0" applyFill="1" applyBorder="1" applyAlignment="1">
      <alignment/>
    </xf>
    <xf numFmtId="0" fontId="8" fillId="0" borderId="16" xfId="0" applyFont="1" applyFill="1" applyBorder="1" applyAlignment="1">
      <alignment/>
    </xf>
    <xf numFmtId="0" fontId="10" fillId="0" borderId="0" xfId="0" applyFont="1" applyFill="1" applyAlignment="1">
      <alignment horizontal="left"/>
    </xf>
    <xf numFmtId="0" fontId="7" fillId="0" borderId="22" xfId="0" applyFont="1" applyFill="1" applyBorder="1" applyAlignment="1">
      <alignment/>
    </xf>
    <xf numFmtId="0" fontId="7" fillId="0" borderId="23" xfId="0" applyFont="1" applyFill="1" applyBorder="1" applyAlignment="1">
      <alignment/>
    </xf>
    <xf numFmtId="0" fontId="9" fillId="0" borderId="23" xfId="0" applyFont="1" applyFill="1" applyBorder="1" applyAlignment="1">
      <alignment/>
    </xf>
    <xf numFmtId="0" fontId="11" fillId="0" borderId="23" xfId="0" applyFont="1" applyFill="1" applyBorder="1" applyAlignment="1">
      <alignment/>
    </xf>
    <xf numFmtId="0" fontId="7" fillId="0" borderId="24" xfId="0" applyFont="1" applyFill="1" applyBorder="1" applyAlignment="1">
      <alignment/>
    </xf>
    <xf numFmtId="0" fontId="7" fillId="0" borderId="0" xfId="0" applyFont="1" applyFill="1" applyAlignment="1">
      <alignment/>
    </xf>
    <xf numFmtId="0" fontId="4" fillId="0" borderId="30" xfId="0" applyFont="1" applyFill="1" applyBorder="1" applyAlignment="1">
      <alignment/>
    </xf>
    <xf numFmtId="0" fontId="1" fillId="0" borderId="30" xfId="0" applyFont="1" applyFill="1" applyBorder="1" applyAlignment="1">
      <alignment/>
    </xf>
    <xf numFmtId="0" fontId="2" fillId="0" borderId="31" xfId="0" applyFont="1" applyFill="1" applyBorder="1" applyAlignment="1">
      <alignment/>
    </xf>
    <xf numFmtId="0" fontId="2" fillId="0" borderId="42" xfId="0" applyFont="1" applyFill="1" applyBorder="1" applyAlignment="1">
      <alignment/>
    </xf>
    <xf numFmtId="0" fontId="4" fillId="0" borderId="32" xfId="0" applyFont="1" applyFill="1" applyBorder="1" applyAlignment="1">
      <alignment/>
    </xf>
    <xf numFmtId="0" fontId="1" fillId="0" borderId="32" xfId="0" applyFont="1" applyFill="1" applyBorder="1" applyAlignment="1">
      <alignment/>
    </xf>
    <xf numFmtId="0" fontId="2" fillId="0" borderId="33" xfId="0" applyFont="1" applyFill="1" applyBorder="1" applyAlignment="1">
      <alignment/>
    </xf>
    <xf numFmtId="0" fontId="2" fillId="0" borderId="43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2" fillId="0" borderId="47" xfId="0" applyFont="1" applyFill="1" applyBorder="1" applyAlignment="1">
      <alignment/>
    </xf>
    <xf numFmtId="0" fontId="2" fillId="0" borderId="41" xfId="0" applyFont="1" applyFill="1" applyBorder="1" applyAlignment="1">
      <alignment/>
    </xf>
    <xf numFmtId="0" fontId="0" fillId="0" borderId="41" xfId="0" applyFill="1" applyBorder="1" applyAlignment="1">
      <alignment/>
    </xf>
    <xf numFmtId="0" fontId="2" fillId="0" borderId="48" xfId="0" applyFont="1" applyFill="1" applyBorder="1" applyAlignment="1">
      <alignment/>
    </xf>
    <xf numFmtId="0" fontId="2" fillId="0" borderId="33" xfId="0" applyFont="1" applyFill="1" applyBorder="1" applyAlignment="1">
      <alignment horizontal="right"/>
    </xf>
    <xf numFmtId="0" fontId="2" fillId="0" borderId="43" xfId="0" applyFont="1" applyFill="1" applyBorder="1" applyAlignment="1">
      <alignment horizontal="right"/>
    </xf>
    <xf numFmtId="0" fontId="2" fillId="0" borderId="44" xfId="0" applyFont="1" applyFill="1" applyBorder="1" applyAlignment="1">
      <alignment/>
    </xf>
    <xf numFmtId="0" fontId="0" fillId="0" borderId="45" xfId="0" applyFill="1" applyBorder="1" applyAlignment="1">
      <alignment/>
    </xf>
    <xf numFmtId="0" fontId="0" fillId="0" borderId="46" xfId="0" applyFill="1" applyBorder="1" applyAlignment="1">
      <alignment/>
    </xf>
    <xf numFmtId="0" fontId="1" fillId="0" borderId="0" xfId="0" applyNumberFormat="1" applyFont="1" applyFill="1" applyBorder="1" applyAlignment="1">
      <alignment wrapText="1"/>
    </xf>
    <xf numFmtId="0" fontId="1" fillId="0" borderId="11" xfId="0" applyNumberFormat="1" applyFont="1" applyFill="1" applyBorder="1" applyAlignment="1">
      <alignment wrapText="1"/>
    </xf>
    <xf numFmtId="0" fontId="2" fillId="0" borderId="12" xfId="0" applyNumberFormat="1" applyFont="1" applyFill="1" applyBorder="1" applyAlignment="1">
      <alignment/>
    </xf>
    <xf numFmtId="3" fontId="15" fillId="0" borderId="12" xfId="0" applyNumberFormat="1" applyFont="1" applyFill="1" applyBorder="1" applyAlignment="1">
      <alignment horizontal="right"/>
    </xf>
    <xf numFmtId="178" fontId="2" fillId="0" borderId="12" xfId="0" applyNumberFormat="1" applyFont="1" applyFill="1" applyBorder="1" applyAlignment="1">
      <alignment/>
    </xf>
    <xf numFmtId="3" fontId="2" fillId="0" borderId="12" xfId="0" applyNumberFormat="1" applyFont="1" applyFill="1" applyBorder="1" applyAlignment="1">
      <alignment horizontal="right"/>
    </xf>
    <xf numFmtId="9" fontId="2" fillId="0" borderId="12" xfId="0" applyNumberFormat="1" applyFont="1" applyFill="1" applyBorder="1" applyAlignment="1">
      <alignment horizontal="right"/>
    </xf>
    <xf numFmtId="3" fontId="1" fillId="0" borderId="12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/>
    </xf>
    <xf numFmtId="3" fontId="15" fillId="0" borderId="11" xfId="0" applyNumberFormat="1" applyFont="1" applyFill="1" applyBorder="1" applyAlignment="1">
      <alignment horizontal="right"/>
    </xf>
    <xf numFmtId="178" fontId="2" fillId="0" borderId="11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 horizontal="right"/>
    </xf>
    <xf numFmtId="9" fontId="2" fillId="0" borderId="11" xfId="0" applyNumberFormat="1" applyFont="1" applyFill="1" applyBorder="1" applyAlignment="1">
      <alignment horizontal="right"/>
    </xf>
    <xf numFmtId="0" fontId="2" fillId="0" borderId="13" xfId="0" applyNumberFormat="1" applyFont="1" applyFill="1" applyBorder="1" applyAlignment="1">
      <alignment/>
    </xf>
    <xf numFmtId="3" fontId="15" fillId="0" borderId="13" xfId="0" applyNumberFormat="1" applyFont="1" applyFill="1" applyBorder="1" applyAlignment="1">
      <alignment horizontal="right"/>
    </xf>
    <xf numFmtId="3" fontId="2" fillId="0" borderId="13" xfId="0" applyNumberFormat="1" applyFont="1" applyFill="1" applyBorder="1" applyAlignment="1">
      <alignment horizontal="right"/>
    </xf>
    <xf numFmtId="0" fontId="2" fillId="0" borderId="13" xfId="0" applyNumberFormat="1" applyFont="1" applyFill="1" applyBorder="1" applyAlignment="1">
      <alignment wrapText="1"/>
    </xf>
    <xf numFmtId="0" fontId="2" fillId="0" borderId="0" xfId="0" applyNumberFormat="1" applyFont="1" applyFill="1" applyBorder="1" applyAlignment="1">
      <alignment/>
    </xf>
    <xf numFmtId="0" fontId="2" fillId="0" borderId="49" xfId="0" applyNumberFormat="1" applyFont="1" applyFill="1" applyBorder="1" applyAlignment="1">
      <alignment/>
    </xf>
    <xf numFmtId="0" fontId="3" fillId="0" borderId="31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right"/>
    </xf>
    <xf numFmtId="0" fontId="2" fillId="0" borderId="52" xfId="0" applyNumberFormat="1" applyFont="1" applyFill="1" applyBorder="1" applyAlignment="1">
      <alignment/>
    </xf>
    <xf numFmtId="0" fontId="2" fillId="0" borderId="53" xfId="0" applyNumberFormat="1" applyFont="1" applyFill="1" applyBorder="1" applyAlignment="1">
      <alignment/>
    </xf>
    <xf numFmtId="0" fontId="2" fillId="0" borderId="50" xfId="0" applyNumberFormat="1" applyFont="1" applyFill="1" applyBorder="1" applyAlignment="1">
      <alignment/>
    </xf>
    <xf numFmtId="0" fontId="3" fillId="0" borderId="33" xfId="0" applyNumberFormat="1" applyFont="1" applyFill="1" applyBorder="1" applyAlignment="1">
      <alignment horizontal="center"/>
    </xf>
    <xf numFmtId="3" fontId="3" fillId="0" borderId="33" xfId="0" applyNumberFormat="1" applyFont="1" applyFill="1" applyBorder="1" applyAlignment="1">
      <alignment horizontal="right"/>
    </xf>
    <xf numFmtId="0" fontId="2" fillId="0" borderId="51" xfId="0" applyNumberFormat="1" applyFont="1" applyFill="1" applyBorder="1" applyAlignment="1">
      <alignment/>
    </xf>
    <xf numFmtId="0" fontId="2" fillId="0" borderId="41" xfId="0" applyNumberFormat="1" applyFont="1" applyFill="1" applyBorder="1" applyAlignment="1">
      <alignment/>
    </xf>
    <xf numFmtId="0" fontId="3" fillId="0" borderId="41" xfId="0" applyNumberFormat="1" applyFont="1" applyFill="1" applyBorder="1" applyAlignment="1">
      <alignment horizontal="right"/>
    </xf>
    <xf numFmtId="10" fontId="3" fillId="0" borderId="41" xfId="0" applyNumberFormat="1" applyFont="1" applyFill="1" applyBorder="1" applyAlignment="1">
      <alignment horizontal="right"/>
    </xf>
    <xf numFmtId="0" fontId="12" fillId="0" borderId="37" xfId="0" applyFont="1" applyFill="1" applyBorder="1" applyAlignment="1">
      <alignment/>
    </xf>
    <xf numFmtId="0" fontId="13" fillId="0" borderId="28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4" fillId="33" borderId="20" xfId="0" applyFont="1" applyFill="1" applyBorder="1" applyAlignment="1">
      <alignment/>
    </xf>
    <xf numFmtId="0" fontId="4" fillId="33" borderId="31" xfId="0" applyFont="1" applyFill="1" applyBorder="1" applyAlignment="1">
      <alignment/>
    </xf>
    <xf numFmtId="0" fontId="4" fillId="33" borderId="33" xfId="0" applyFont="1" applyFill="1" applyBorder="1" applyAlignment="1">
      <alignment/>
    </xf>
    <xf numFmtId="0" fontId="4" fillId="33" borderId="29" xfId="0" applyFont="1" applyFill="1" applyBorder="1" applyAlignment="1">
      <alignment/>
    </xf>
    <xf numFmtId="0" fontId="8" fillId="33" borderId="31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31" xfId="0" applyFont="1" applyFill="1" applyBorder="1" applyAlignment="1">
      <alignment/>
    </xf>
    <xf numFmtId="0" fontId="4" fillId="0" borderId="33" xfId="0" applyFont="1" applyFill="1" applyBorder="1" applyAlignment="1">
      <alignment/>
    </xf>
    <xf numFmtId="0" fontId="4" fillId="0" borderId="29" xfId="0" applyFont="1" applyFill="1" applyBorder="1" applyAlignment="1">
      <alignment/>
    </xf>
    <xf numFmtId="0" fontId="8" fillId="0" borderId="3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31" xfId="0" applyNumberFormat="1" applyFont="1" applyFill="1" applyBorder="1" applyAlignment="1">
      <alignment horizontal="right"/>
    </xf>
    <xf numFmtId="0" fontId="4" fillId="33" borderId="54" xfId="0" applyFont="1" applyFill="1" applyBorder="1" applyAlignment="1">
      <alignment/>
    </xf>
    <xf numFmtId="0" fontId="4" fillId="33" borderId="27" xfId="0" applyFont="1" applyFill="1" applyBorder="1" applyAlignment="1">
      <alignment/>
    </xf>
    <xf numFmtId="182" fontId="1" fillId="33" borderId="12" xfId="0" applyNumberFormat="1" applyFont="1" applyFill="1" applyBorder="1" applyAlignment="1">
      <alignment horizontal="right"/>
    </xf>
    <xf numFmtId="0" fontId="17" fillId="33" borderId="0" xfId="0" applyFont="1" applyFill="1" applyAlignment="1">
      <alignment horizontal="justify"/>
    </xf>
    <xf numFmtId="0" fontId="20" fillId="0" borderId="11" xfId="0" applyNumberFormat="1" applyFont="1" applyBorder="1" applyAlignment="1">
      <alignment/>
    </xf>
    <xf numFmtId="14" fontId="0" fillId="33" borderId="25" xfId="0" applyNumberFormat="1" applyFill="1" applyBorder="1" applyAlignment="1">
      <alignment/>
    </xf>
    <xf numFmtId="4" fontId="2" fillId="0" borderId="12" xfId="0" applyNumberFormat="1" applyFont="1" applyBorder="1" applyAlignment="1">
      <alignment horizontal="right"/>
    </xf>
    <xf numFmtId="182" fontId="1" fillId="0" borderId="12" xfId="0" applyNumberFormat="1" applyFont="1" applyFill="1" applyBorder="1" applyAlignment="1">
      <alignment horizontal="right"/>
    </xf>
    <xf numFmtId="0" fontId="20" fillId="0" borderId="11" xfId="0" applyNumberFormat="1" applyFont="1" applyFill="1" applyBorder="1" applyAlignment="1">
      <alignment/>
    </xf>
    <xf numFmtId="0" fontId="20" fillId="0" borderId="13" xfId="0" applyNumberFormat="1" applyFont="1" applyBorder="1" applyAlignment="1">
      <alignment/>
    </xf>
    <xf numFmtId="4" fontId="1" fillId="0" borderId="12" xfId="0" applyNumberFormat="1" applyFont="1" applyBorder="1" applyAlignment="1">
      <alignment horizontal="right"/>
    </xf>
    <xf numFmtId="0" fontId="20" fillId="0" borderId="11" xfId="0" applyNumberFormat="1" applyFont="1" applyBorder="1" applyAlignment="1">
      <alignment horizontal="left"/>
    </xf>
    <xf numFmtId="43" fontId="1" fillId="0" borderId="12" xfId="45" applyFont="1" applyFill="1" applyBorder="1" applyAlignment="1">
      <alignment horizontal="right"/>
    </xf>
    <xf numFmtId="0" fontId="14" fillId="0" borderId="57" xfId="0" applyNumberFormat="1" applyFont="1" applyBorder="1" applyAlignment="1">
      <alignment horizontal="center" wrapText="1" shrinkToFit="1"/>
    </xf>
    <xf numFmtId="182" fontId="20" fillId="35" borderId="11" xfId="0" applyNumberFormat="1" applyFont="1" applyFill="1" applyBorder="1" applyAlignment="1">
      <alignment horizontal="right"/>
    </xf>
    <xf numFmtId="0" fontId="20" fillId="0" borderId="11" xfId="0" applyNumberFormat="1" applyFont="1" applyBorder="1" applyAlignment="1">
      <alignment wrapText="1"/>
    </xf>
    <xf numFmtId="3" fontId="5" fillId="34" borderId="38" xfId="0" applyNumberFormat="1" applyFont="1" applyFill="1" applyBorder="1" applyAlignment="1" quotePrefix="1">
      <alignment horizontal="right"/>
    </xf>
    <xf numFmtId="0" fontId="2" fillId="0" borderId="11" xfId="0" applyFont="1" applyBorder="1" applyAlignment="1">
      <alignment horizontal="right"/>
    </xf>
    <xf numFmtId="0" fontId="0" fillId="33" borderId="31" xfId="0" applyFont="1" applyFill="1" applyBorder="1" applyAlignment="1">
      <alignment/>
    </xf>
    <xf numFmtId="181" fontId="1" fillId="0" borderId="12" xfId="45" applyNumberFormat="1" applyFont="1" applyFill="1" applyBorder="1" applyAlignment="1">
      <alignment horizontal="right"/>
    </xf>
    <xf numFmtId="181" fontId="1" fillId="33" borderId="12" xfId="45" applyNumberFormat="1" applyFont="1" applyFill="1" applyBorder="1" applyAlignment="1">
      <alignment horizontal="right"/>
    </xf>
    <xf numFmtId="0" fontId="21" fillId="0" borderId="11" xfId="0" applyNumberFormat="1" applyFont="1" applyFill="1" applyBorder="1" applyAlignment="1">
      <alignment vertical="center" wrapText="1"/>
    </xf>
    <xf numFmtId="181" fontId="1" fillId="33" borderId="12" xfId="0" applyNumberFormat="1" applyFont="1" applyFill="1" applyBorder="1" applyAlignment="1">
      <alignment horizontal="right"/>
    </xf>
    <xf numFmtId="181" fontId="16" fillId="0" borderId="31" xfId="46" applyNumberFormat="1" applyFont="1" applyBorder="1" applyAlignment="1">
      <alignment horizontal="right"/>
    </xf>
    <xf numFmtId="0" fontId="17" fillId="36" borderId="11" xfId="0" applyNumberFormat="1" applyFont="1" applyFill="1" applyBorder="1" applyAlignment="1">
      <alignment wrapText="1"/>
    </xf>
    <xf numFmtId="181" fontId="3" fillId="0" borderId="33" xfId="45" applyNumberFormat="1" applyFont="1" applyBorder="1" applyAlignment="1">
      <alignment horizontal="right"/>
    </xf>
    <xf numFmtId="181" fontId="2" fillId="33" borderId="12" xfId="0" applyNumberFormat="1" applyFont="1" applyFill="1" applyBorder="1" applyAlignment="1">
      <alignment horizontal="right"/>
    </xf>
    <xf numFmtId="181" fontId="2" fillId="33" borderId="12" xfId="45" applyNumberFormat="1" applyFont="1" applyFill="1" applyBorder="1" applyAlignment="1">
      <alignment horizontal="right"/>
    </xf>
    <xf numFmtId="0" fontId="17" fillId="33" borderId="0" xfId="0" applyFont="1" applyFill="1" applyAlignment="1" quotePrefix="1">
      <alignment horizontal="justify"/>
    </xf>
    <xf numFmtId="0" fontId="0" fillId="33" borderId="20" xfId="0" applyFont="1" applyFill="1" applyBorder="1" applyAlignment="1">
      <alignment/>
    </xf>
    <xf numFmtId="0" fontId="0" fillId="33" borderId="33" xfId="0" applyFont="1" applyFill="1" applyBorder="1" applyAlignment="1">
      <alignment/>
    </xf>
    <xf numFmtId="0" fontId="20" fillId="0" borderId="11" xfId="0" applyNumberFormat="1" applyFont="1" applyFill="1" applyBorder="1" applyAlignment="1">
      <alignment vertical="center" wrapText="1"/>
    </xf>
    <xf numFmtId="0" fontId="20" fillId="0" borderId="11" xfId="0" applyNumberFormat="1" applyFont="1" applyBorder="1" applyAlignment="1">
      <alignment vertical="top" wrapText="1"/>
    </xf>
    <xf numFmtId="0" fontId="20" fillId="0" borderId="11" xfId="0" applyNumberFormat="1" applyFont="1" applyBorder="1" applyAlignment="1">
      <alignment vertical="distributed" wrapText="1"/>
    </xf>
    <xf numFmtId="14" fontId="0" fillId="36" borderId="58" xfId="0" applyNumberFormat="1" applyFill="1" applyBorder="1" applyAlignment="1">
      <alignment horizontal="right"/>
    </xf>
    <xf numFmtId="0" fontId="2" fillId="0" borderId="11" xfId="0" applyNumberFormat="1" applyFont="1" applyBorder="1" applyAlignment="1" quotePrefix="1">
      <alignment/>
    </xf>
    <xf numFmtId="0" fontId="17" fillId="37" borderId="11" xfId="0" applyNumberFormat="1" applyFont="1" applyFill="1" applyBorder="1" applyAlignment="1">
      <alignment/>
    </xf>
    <xf numFmtId="0" fontId="20" fillId="37" borderId="11" xfId="0" applyNumberFormat="1" applyFont="1" applyFill="1" applyBorder="1" applyAlignment="1">
      <alignment/>
    </xf>
    <xf numFmtId="0" fontId="20" fillId="37" borderId="13" xfId="0" applyNumberFormat="1" applyFont="1" applyFill="1" applyBorder="1" applyAlignment="1">
      <alignment/>
    </xf>
    <xf numFmtId="0" fontId="20" fillId="37" borderId="13" xfId="0" applyNumberFormat="1" applyFont="1" applyFill="1" applyBorder="1" applyAlignment="1">
      <alignment vertical="top" wrapText="1"/>
    </xf>
    <xf numFmtId="0" fontId="4" fillId="38" borderId="27" xfId="0" applyFont="1" applyFill="1" applyBorder="1" applyAlignment="1">
      <alignment/>
    </xf>
    <xf numFmtId="0" fontId="2" fillId="39" borderId="11" xfId="0" applyNumberFormat="1" applyFont="1" applyFill="1" applyBorder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47625</xdr:rowOff>
    </xdr:to>
    <xdr:sp>
      <xdr:nvSpPr>
        <xdr:cNvPr id="1" name="Line 2"/>
        <xdr:cNvSpPr>
          <a:spLocks/>
        </xdr:cNvSpPr>
      </xdr:nvSpPr>
      <xdr:spPr>
        <a:xfrm flipV="1">
          <a:off x="6000750" y="114300"/>
          <a:ext cx="8667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95250</xdr:rowOff>
    </xdr:to>
    <xdr:sp>
      <xdr:nvSpPr>
        <xdr:cNvPr id="1" name="Line 1"/>
        <xdr:cNvSpPr>
          <a:spLocks/>
        </xdr:cNvSpPr>
      </xdr:nvSpPr>
      <xdr:spPr>
        <a:xfrm flipV="1">
          <a:off x="2962275" y="114300"/>
          <a:ext cx="79057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2"/>
  <sheetViews>
    <sheetView tabSelected="1" zoomScale="90" zoomScaleNormal="90" zoomScalePageLayoutView="0" workbookViewId="0" topLeftCell="D1">
      <selection activeCell="F25" sqref="F25"/>
    </sheetView>
  </sheetViews>
  <sheetFormatPr defaultColWidth="9.140625" defaultRowHeight="12.75"/>
  <cols>
    <col min="1" max="1" width="3.00390625" style="0" customWidth="1"/>
    <col min="2" max="2" width="4.00390625" style="0" customWidth="1"/>
    <col min="3" max="3" width="6.7109375" style="0" customWidth="1"/>
    <col min="4" max="4" width="47.00390625" style="0" customWidth="1"/>
    <col min="5" max="5" width="9.57421875" style="0" customWidth="1"/>
    <col min="6" max="6" width="19.7109375" style="0" customWidth="1"/>
    <col min="7" max="7" width="12.140625" style="0" customWidth="1"/>
    <col min="8" max="8" width="63.57421875" style="0" customWidth="1"/>
    <col min="9" max="9" width="5.28125" style="0" customWidth="1"/>
    <col min="10" max="10" width="11.7109375" style="0" customWidth="1"/>
    <col min="11" max="11" width="5.28125" style="0" customWidth="1"/>
    <col min="12" max="12" width="21.57421875" style="0" customWidth="1"/>
    <col min="13" max="13" width="12.140625" style="0" customWidth="1"/>
    <col min="14" max="14" width="8.57421875" style="0" customWidth="1"/>
    <col min="15" max="15" width="15.8515625" style="0" customWidth="1"/>
  </cols>
  <sheetData>
    <row r="1" spans="1:15" s="19" customFormat="1" ht="17.25" thickBot="1">
      <c r="A1" s="28" t="s">
        <v>0</v>
      </c>
      <c r="B1" s="195"/>
      <c r="C1" s="29"/>
      <c r="D1" s="237" t="s">
        <v>69</v>
      </c>
      <c r="E1" s="29"/>
      <c r="F1" s="30"/>
      <c r="H1" s="25" t="s">
        <v>40</v>
      </c>
      <c r="I1" s="63"/>
      <c r="J1" s="60" t="s">
        <v>42</v>
      </c>
      <c r="K1" s="61"/>
      <c r="L1" s="224" t="s">
        <v>91</v>
      </c>
      <c r="M1" s="62"/>
      <c r="N1" s="64" t="s">
        <v>58</v>
      </c>
      <c r="O1" s="65"/>
    </row>
    <row r="2" spans="1:15" ht="15">
      <c r="A2" s="24" t="s">
        <v>56</v>
      </c>
      <c r="B2" s="58"/>
      <c r="C2" s="58"/>
      <c r="D2" s="58" t="s">
        <v>68</v>
      </c>
      <c r="E2" s="58"/>
      <c r="F2" s="111"/>
      <c r="H2" s="113" t="s">
        <v>41</v>
      </c>
      <c r="I2" s="63"/>
      <c r="J2" s="59" t="s">
        <v>57</v>
      </c>
      <c r="K2" s="43"/>
      <c r="L2" s="225" t="s">
        <v>78</v>
      </c>
      <c r="M2" s="43"/>
      <c r="N2" s="43"/>
      <c r="O2" s="30"/>
    </row>
    <row r="3" spans="1:15" ht="15">
      <c r="A3" s="112" t="s">
        <v>45</v>
      </c>
      <c r="B3" s="37"/>
      <c r="C3" s="37"/>
      <c r="D3" s="213"/>
      <c r="E3" s="37"/>
      <c r="F3" s="38"/>
      <c r="H3" s="20" t="s">
        <v>44</v>
      </c>
      <c r="I3" s="63"/>
      <c r="J3" s="59" t="s">
        <v>46</v>
      </c>
      <c r="K3" s="37"/>
      <c r="L3" s="213">
        <v>40624</v>
      </c>
      <c r="M3" s="37"/>
      <c r="N3" s="37"/>
      <c r="O3" s="38"/>
    </row>
    <row r="4" spans="1:15" ht="13.5" thickBot="1">
      <c r="A4" s="21" t="s">
        <v>39</v>
      </c>
      <c r="B4" s="22"/>
      <c r="C4" s="22"/>
      <c r="D4" s="22" t="s">
        <v>63</v>
      </c>
      <c r="E4" s="22"/>
      <c r="F4" s="23"/>
      <c r="H4" s="25" t="s">
        <v>43</v>
      </c>
      <c r="I4" s="63"/>
      <c r="J4" s="26" t="s">
        <v>47</v>
      </c>
      <c r="K4" s="55"/>
      <c r="L4" s="242" t="s">
        <v>79</v>
      </c>
      <c r="M4" s="22"/>
      <c r="N4" s="22"/>
      <c r="O4" s="23"/>
    </row>
    <row r="5" ht="20.25" thickBot="1">
      <c r="H5" s="84" t="s">
        <v>1</v>
      </c>
    </row>
    <row r="6" spans="1:15" s="27" customFormat="1" ht="15.75">
      <c r="A6" s="31"/>
      <c r="B6" s="32"/>
      <c r="C6" s="32"/>
      <c r="D6" s="33"/>
      <c r="E6" s="32"/>
      <c r="F6" s="56" t="s">
        <v>2</v>
      </c>
      <c r="G6" s="32"/>
      <c r="H6" s="32"/>
      <c r="I6" s="34"/>
      <c r="J6" s="35"/>
      <c r="K6" s="57" t="s">
        <v>3</v>
      </c>
      <c r="L6" s="35"/>
      <c r="M6" s="35"/>
      <c r="N6" s="35"/>
      <c r="O6" s="36"/>
    </row>
    <row r="7" spans="1:15" ht="15.75">
      <c r="A7" s="46" t="s">
        <v>4</v>
      </c>
      <c r="B7" s="196"/>
      <c r="C7" s="47"/>
      <c r="D7" s="211" t="s">
        <v>70</v>
      </c>
      <c r="E7" s="47"/>
      <c r="F7" s="47"/>
      <c r="G7" s="47"/>
      <c r="H7" s="47"/>
      <c r="I7" s="78" t="s">
        <v>4</v>
      </c>
      <c r="J7" s="66"/>
      <c r="K7" s="66" t="s">
        <v>67</v>
      </c>
      <c r="L7" s="66"/>
      <c r="M7" s="66"/>
      <c r="N7" s="66"/>
      <c r="O7" s="72"/>
    </row>
    <row r="8" spans="1:15" ht="15.75">
      <c r="A8" s="48" t="s">
        <v>53</v>
      </c>
      <c r="B8" s="197"/>
      <c r="C8" s="49"/>
      <c r="D8" s="236" t="s">
        <v>72</v>
      </c>
      <c r="E8" s="49"/>
      <c r="F8" s="49"/>
      <c r="G8" s="49"/>
      <c r="H8" s="49"/>
      <c r="I8" s="79" t="s">
        <v>66</v>
      </c>
      <c r="J8" s="67"/>
      <c r="K8" s="67"/>
      <c r="L8" s="67"/>
      <c r="M8" s="67"/>
      <c r="N8" s="67"/>
      <c r="O8" s="80"/>
    </row>
    <row r="9" spans="1:15" ht="15.75">
      <c r="A9" s="42" t="s">
        <v>48</v>
      </c>
      <c r="B9" s="198"/>
      <c r="C9" s="43"/>
      <c r="D9" s="211" t="s">
        <v>71</v>
      </c>
      <c r="E9" s="43"/>
      <c r="F9" s="43"/>
      <c r="G9" s="43"/>
      <c r="H9" s="43"/>
      <c r="I9" s="79" t="s">
        <v>65</v>
      </c>
      <c r="J9" s="67"/>
      <c r="K9" s="67"/>
      <c r="L9" s="68"/>
      <c r="M9" s="67" t="s">
        <v>6</v>
      </c>
      <c r="N9" s="67"/>
      <c r="O9" s="80"/>
    </row>
    <row r="10" spans="1:15" ht="12.75">
      <c r="A10" s="50" t="s">
        <v>5</v>
      </c>
      <c r="B10" s="199"/>
      <c r="C10" s="47"/>
      <c r="D10" s="226" t="s">
        <v>73</v>
      </c>
      <c r="E10" s="47"/>
      <c r="F10" s="49"/>
      <c r="G10" s="54" t="s">
        <v>61</v>
      </c>
      <c r="H10" s="47"/>
      <c r="I10" s="81" t="s">
        <v>7</v>
      </c>
      <c r="J10" s="69"/>
      <c r="K10" s="70"/>
      <c r="L10" s="69" t="s">
        <v>8</v>
      </c>
      <c r="M10" s="70"/>
      <c r="N10" s="69" t="s">
        <v>9</v>
      </c>
      <c r="O10" s="82"/>
    </row>
    <row r="11" spans="1:15" ht="12.75">
      <c r="A11" s="51" t="s">
        <v>7</v>
      </c>
      <c r="B11" s="49"/>
      <c r="C11" s="49"/>
      <c r="D11" s="238" t="s">
        <v>74</v>
      </c>
      <c r="E11" s="49"/>
      <c r="F11" s="52" t="s">
        <v>8</v>
      </c>
      <c r="G11" s="238" t="s">
        <v>75</v>
      </c>
      <c r="H11" s="52" t="s">
        <v>59</v>
      </c>
      <c r="I11" s="78" t="s">
        <v>50</v>
      </c>
      <c r="J11" s="71"/>
      <c r="K11" s="66" t="s">
        <v>11</v>
      </c>
      <c r="L11" s="71"/>
      <c r="M11" s="66" t="s">
        <v>64</v>
      </c>
      <c r="N11" s="66"/>
      <c r="O11" s="72"/>
    </row>
    <row r="12" spans="1:15" ht="12.75">
      <c r="A12" s="40" t="s">
        <v>10</v>
      </c>
      <c r="B12" s="200"/>
      <c r="C12" s="41"/>
      <c r="D12" s="41"/>
      <c r="E12" s="41"/>
      <c r="F12" s="41"/>
      <c r="G12" s="49"/>
      <c r="H12" s="53" t="s">
        <v>76</v>
      </c>
      <c r="I12" s="79" t="s">
        <v>51</v>
      </c>
      <c r="J12" s="67"/>
      <c r="K12" s="73" t="s">
        <v>13</v>
      </c>
      <c r="L12" s="68"/>
      <c r="M12" s="67" t="s">
        <v>14</v>
      </c>
      <c r="N12" s="73"/>
      <c r="O12" s="74" t="s">
        <v>15</v>
      </c>
    </row>
    <row r="13" spans="1:15" ht="12.75">
      <c r="A13" s="208" t="s">
        <v>90</v>
      </c>
      <c r="B13" s="209"/>
      <c r="C13" s="209"/>
      <c r="D13" s="248"/>
      <c r="E13" s="39"/>
      <c r="F13" s="39"/>
      <c r="G13" s="39"/>
      <c r="H13" s="39"/>
      <c r="I13" s="79" t="s">
        <v>52</v>
      </c>
      <c r="J13" s="73" t="s">
        <v>17</v>
      </c>
      <c r="K13" s="68"/>
      <c r="L13" s="67" t="s">
        <v>18</v>
      </c>
      <c r="M13" s="67"/>
      <c r="N13" s="68"/>
      <c r="O13" s="74" t="s">
        <v>19</v>
      </c>
    </row>
    <row r="14" spans="1:15" ht="13.5" thickBot="1">
      <c r="A14" s="44"/>
      <c r="B14" s="45"/>
      <c r="C14" s="45"/>
      <c r="D14" s="45"/>
      <c r="E14" s="45"/>
      <c r="F14" s="45"/>
      <c r="G14" s="45"/>
      <c r="H14" s="45"/>
      <c r="I14" s="75" t="s">
        <v>55</v>
      </c>
      <c r="J14" s="76"/>
      <c r="K14" s="76"/>
      <c r="L14" s="76"/>
      <c r="M14" s="76"/>
      <c r="N14" s="76"/>
      <c r="O14" s="77"/>
    </row>
    <row r="15" ht="8.25" customHeight="1" thickBot="1"/>
    <row r="16" spans="1:26" s="7" customFormat="1" ht="27" thickBot="1" thickTop="1">
      <c r="A16" s="1"/>
      <c r="B16" s="1" t="s">
        <v>62</v>
      </c>
      <c r="C16" s="2" t="s">
        <v>20</v>
      </c>
      <c r="D16" s="1" t="s">
        <v>21</v>
      </c>
      <c r="E16" s="1" t="s">
        <v>22</v>
      </c>
      <c r="F16" s="3" t="s">
        <v>23</v>
      </c>
      <c r="G16" s="221" t="s">
        <v>24</v>
      </c>
      <c r="H16" s="4" t="s">
        <v>25</v>
      </c>
      <c r="I16" s="1" t="s">
        <v>26</v>
      </c>
      <c r="J16" s="5" t="s">
        <v>27</v>
      </c>
      <c r="K16" s="1" t="s">
        <v>28</v>
      </c>
      <c r="L16" s="1" t="s">
        <v>29</v>
      </c>
      <c r="M16" s="2" t="s">
        <v>30</v>
      </c>
      <c r="N16" s="1" t="s">
        <v>31</v>
      </c>
      <c r="O16" s="1" t="s">
        <v>32</v>
      </c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s="11" customFormat="1" ht="34.5" customHeight="1" thickTop="1">
      <c r="A17" s="12">
        <v>1</v>
      </c>
      <c r="B17" s="12"/>
      <c r="C17" s="13"/>
      <c r="D17" s="8" t="s">
        <v>80</v>
      </c>
      <c r="E17" s="243" t="s">
        <v>81</v>
      </c>
      <c r="F17" s="212"/>
      <c r="G17" s="222"/>
      <c r="H17" s="241" t="s">
        <v>82</v>
      </c>
      <c r="I17" s="212">
        <v>3</v>
      </c>
      <c r="J17" s="14"/>
      <c r="K17" s="15"/>
      <c r="L17" s="220"/>
      <c r="M17" s="235">
        <v>31000</v>
      </c>
      <c r="N17" s="12"/>
      <c r="O17" s="12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</row>
    <row r="18" spans="1:26" s="11" customFormat="1" ht="15.75">
      <c r="A18" s="12">
        <v>2</v>
      </c>
      <c r="B18" s="12"/>
      <c r="C18" s="13"/>
      <c r="D18" s="8"/>
      <c r="E18" s="12"/>
      <c r="F18" s="223"/>
      <c r="G18" s="222"/>
      <c r="H18" s="240"/>
      <c r="I18" s="212"/>
      <c r="J18" s="14"/>
      <c r="K18" s="15"/>
      <c r="L18" s="220"/>
      <c r="M18" s="235"/>
      <c r="N18" s="12"/>
      <c r="O18" s="12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</row>
    <row r="19" spans="1:26" s="11" customFormat="1" ht="15.75">
      <c r="A19" s="12">
        <v>3</v>
      </c>
      <c r="B19" s="12"/>
      <c r="C19" s="13"/>
      <c r="D19" s="8" t="s">
        <v>77</v>
      </c>
      <c r="E19" s="12"/>
      <c r="F19" s="212"/>
      <c r="G19" s="222"/>
      <c r="H19" s="223" t="s">
        <v>83</v>
      </c>
      <c r="I19" s="212">
        <v>1</v>
      </c>
      <c r="J19" s="14"/>
      <c r="K19" s="15"/>
      <c r="L19" s="227"/>
      <c r="M19" s="235">
        <v>3000</v>
      </c>
      <c r="N19" s="12"/>
      <c r="O19" s="12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</row>
    <row r="20" spans="1:26" s="11" customFormat="1" ht="19.5" customHeight="1">
      <c r="A20" s="12">
        <v>4</v>
      </c>
      <c r="B20" s="12"/>
      <c r="C20" s="13"/>
      <c r="D20" s="8"/>
      <c r="E20" s="12"/>
      <c r="F20" s="212"/>
      <c r="G20" s="222"/>
      <c r="H20" s="232"/>
      <c r="I20" s="212"/>
      <c r="J20" s="14"/>
      <c r="K20" s="15"/>
      <c r="L20" s="220"/>
      <c r="M20" s="228"/>
      <c r="N20" s="12"/>
      <c r="O20" s="12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</row>
    <row r="21" spans="1:26" s="11" customFormat="1" ht="18.75" customHeight="1">
      <c r="A21" s="12">
        <v>5</v>
      </c>
      <c r="B21" s="12"/>
      <c r="C21" s="13"/>
      <c r="D21" s="170"/>
      <c r="E21" s="12"/>
      <c r="F21" s="219"/>
      <c r="G21" s="222"/>
      <c r="H21" s="229"/>
      <c r="I21" s="212"/>
      <c r="J21" s="14"/>
      <c r="K21" s="15"/>
      <c r="L21" s="215"/>
      <c r="M21" s="230"/>
      <c r="N21" s="12"/>
      <c r="O21" s="12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</row>
    <row r="22" spans="1:26" s="11" customFormat="1" ht="15.75">
      <c r="A22" s="12">
        <v>6</v>
      </c>
      <c r="B22" s="12"/>
      <c r="C22" s="13"/>
      <c r="D22" s="12"/>
      <c r="E22" s="12"/>
      <c r="F22" s="216"/>
      <c r="G22" s="222"/>
      <c r="H22" s="239"/>
      <c r="I22" s="212"/>
      <c r="J22" s="14"/>
      <c r="K22" s="15"/>
      <c r="L22" s="214"/>
      <c r="M22" s="234"/>
      <c r="N22" s="12"/>
      <c r="O22" s="12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</row>
    <row r="23" spans="1:26" s="11" customFormat="1" ht="18" customHeight="1">
      <c r="A23" s="12">
        <v>7</v>
      </c>
      <c r="B23" s="12"/>
      <c r="C23" s="13"/>
      <c r="D23" s="12"/>
      <c r="E23" s="12"/>
      <c r="F23" s="212"/>
      <c r="G23" s="222"/>
      <c r="H23" s="244" t="s">
        <v>84</v>
      </c>
      <c r="I23" s="217"/>
      <c r="J23" s="14"/>
      <c r="K23" s="15"/>
      <c r="L23" s="218"/>
      <c r="M23" s="230"/>
      <c r="N23" s="12"/>
      <c r="O23" s="12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</row>
    <row r="24" spans="1:26" s="11" customFormat="1" ht="14.25" customHeight="1">
      <c r="A24" s="12">
        <v>8</v>
      </c>
      <c r="B24" s="12"/>
      <c r="C24" s="13"/>
      <c r="D24" s="12"/>
      <c r="E24" s="12"/>
      <c r="F24" s="216"/>
      <c r="G24" s="222"/>
      <c r="H24" s="245" t="s">
        <v>85</v>
      </c>
      <c r="I24" s="217"/>
      <c r="J24" s="14"/>
      <c r="K24" s="15"/>
      <c r="L24" s="218"/>
      <c r="M24" s="210"/>
      <c r="N24" s="12"/>
      <c r="O24" s="12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</row>
    <row r="25" spans="1:26" s="11" customFormat="1" ht="14.25" customHeight="1">
      <c r="A25" s="12">
        <v>9</v>
      </c>
      <c r="B25" s="12"/>
      <c r="C25" s="13"/>
      <c r="D25" s="12"/>
      <c r="E25" s="12"/>
      <c r="F25" s="216"/>
      <c r="G25" s="222"/>
      <c r="H25" s="246" t="s">
        <v>86</v>
      </c>
      <c r="I25" s="217"/>
      <c r="J25" s="14"/>
      <c r="K25" s="15"/>
      <c r="L25" s="218"/>
      <c r="M25" s="210"/>
      <c r="N25" s="12"/>
      <c r="O25" s="12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</row>
    <row r="26" spans="1:26" s="11" customFormat="1" ht="14.25" customHeight="1">
      <c r="A26" s="12">
        <v>10</v>
      </c>
      <c r="B26" s="12"/>
      <c r="C26" s="13"/>
      <c r="D26" s="12"/>
      <c r="E26" s="12"/>
      <c r="F26" s="216"/>
      <c r="G26" s="222"/>
      <c r="H26" s="246" t="s">
        <v>87</v>
      </c>
      <c r="I26" s="217"/>
      <c r="J26" s="14"/>
      <c r="K26" s="15"/>
      <c r="L26" s="218"/>
      <c r="M26" s="210"/>
      <c r="N26" s="12"/>
      <c r="O26" s="12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</row>
    <row r="27" spans="1:26" s="11" customFormat="1" ht="15.75">
      <c r="A27" s="12">
        <v>11</v>
      </c>
      <c r="B27" s="12"/>
      <c r="C27" s="13"/>
      <c r="D27" s="12"/>
      <c r="E27" s="12"/>
      <c r="F27" s="216"/>
      <c r="G27" s="222"/>
      <c r="H27" s="247" t="s">
        <v>88</v>
      </c>
      <c r="I27" s="217"/>
      <c r="J27" s="14"/>
      <c r="K27" s="15"/>
      <c r="L27" s="9"/>
      <c r="M27" s="210"/>
      <c r="N27" s="12"/>
      <c r="O27" s="12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</row>
    <row r="28" spans="1:26" s="11" customFormat="1" ht="14.25" customHeight="1">
      <c r="A28" s="12">
        <v>12</v>
      </c>
      <c r="B28" s="12"/>
      <c r="C28" s="13"/>
      <c r="D28" s="12"/>
      <c r="E28" s="12"/>
      <c r="F28" s="216"/>
      <c r="G28" s="222"/>
      <c r="H28" s="246" t="s">
        <v>89</v>
      </c>
      <c r="I28" s="217"/>
      <c r="J28" s="14"/>
      <c r="K28" s="15"/>
      <c r="L28" s="218"/>
      <c r="M28" s="210"/>
      <c r="N28" s="12"/>
      <c r="O28" s="12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</row>
    <row r="29" spans="1:26" s="11" customFormat="1" ht="14.25" customHeight="1">
      <c r="A29" s="12">
        <v>13</v>
      </c>
      <c r="B29" s="12"/>
      <c r="C29" s="13"/>
      <c r="D29" s="12"/>
      <c r="E29" s="12"/>
      <c r="F29" s="8"/>
      <c r="G29" s="222"/>
      <c r="H29" s="12"/>
      <c r="I29" s="95"/>
      <c r="J29" s="14"/>
      <c r="K29" s="15"/>
      <c r="L29" s="9"/>
      <c r="M29" s="83"/>
      <c r="N29" s="12"/>
      <c r="O29" s="12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</row>
    <row r="30" spans="1:26" s="11" customFormat="1" ht="14.25" customHeight="1">
      <c r="A30" s="12">
        <v>14</v>
      </c>
      <c r="B30" s="12"/>
      <c r="C30" s="13"/>
      <c r="D30" s="12"/>
      <c r="E30" s="12"/>
      <c r="F30" s="12"/>
      <c r="G30" s="222"/>
      <c r="H30" s="12"/>
      <c r="I30" s="95"/>
      <c r="J30" s="14"/>
      <c r="K30" s="15"/>
      <c r="L30" s="9"/>
      <c r="M30" s="83"/>
      <c r="N30" s="12"/>
      <c r="O30" s="12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</row>
    <row r="31" spans="1:26" s="11" customFormat="1" ht="14.25" customHeight="1">
      <c r="A31" s="12">
        <v>15</v>
      </c>
      <c r="B31" s="12"/>
      <c r="C31" s="13"/>
      <c r="D31" s="12"/>
      <c r="E31" s="12"/>
      <c r="F31" s="12"/>
      <c r="G31" s="222"/>
      <c r="H31" s="249" t="s">
        <v>92</v>
      </c>
      <c r="I31" s="95"/>
      <c r="J31" s="14"/>
      <c r="K31" s="15"/>
      <c r="L31" s="9"/>
      <c r="M31" s="83"/>
      <c r="N31" s="12"/>
      <c r="O31" s="12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</row>
    <row r="32" spans="1:26" s="11" customFormat="1" ht="14.25" customHeight="1">
      <c r="A32" s="12">
        <v>16</v>
      </c>
      <c r="B32" s="12"/>
      <c r="C32" s="13"/>
      <c r="D32" s="12"/>
      <c r="E32" s="12"/>
      <c r="F32" s="12"/>
      <c r="G32" s="222"/>
      <c r="H32" s="12"/>
      <c r="I32" s="95"/>
      <c r="J32" s="14"/>
      <c r="K32" s="15"/>
      <c r="L32" s="9"/>
      <c r="M32" s="83"/>
      <c r="N32" s="12"/>
      <c r="O32" s="12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</row>
    <row r="33" spans="1:26" s="11" customFormat="1" ht="14.25" customHeight="1">
      <c r="A33" s="12">
        <v>17</v>
      </c>
      <c r="B33" s="12"/>
      <c r="C33" s="13"/>
      <c r="D33" s="12"/>
      <c r="E33" s="12"/>
      <c r="F33" s="12"/>
      <c r="G33" s="222"/>
      <c r="H33" s="12"/>
      <c r="I33" s="95"/>
      <c r="J33" s="14"/>
      <c r="K33" s="15"/>
      <c r="L33" s="9"/>
      <c r="M33" s="83"/>
      <c r="N33" s="12"/>
      <c r="O33" s="12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</row>
    <row r="34" spans="1:26" s="11" customFormat="1" ht="14.25" customHeight="1">
      <c r="A34" s="12">
        <v>18</v>
      </c>
      <c r="B34" s="12"/>
      <c r="C34" s="13"/>
      <c r="D34" s="12"/>
      <c r="E34" s="12"/>
      <c r="F34" s="12"/>
      <c r="G34" s="222"/>
      <c r="H34" s="12"/>
      <c r="I34" s="95"/>
      <c r="J34" s="14"/>
      <c r="K34" s="15"/>
      <c r="L34" s="9"/>
      <c r="M34" s="83"/>
      <c r="N34" s="12"/>
      <c r="O34" s="12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</row>
    <row r="35" spans="1:26" s="11" customFormat="1" ht="14.25" customHeight="1">
      <c r="A35" s="12">
        <v>19</v>
      </c>
      <c r="B35" s="12"/>
      <c r="C35" s="13"/>
      <c r="D35" s="12"/>
      <c r="E35" s="12"/>
      <c r="F35" s="12"/>
      <c r="G35" s="222"/>
      <c r="H35" s="12"/>
      <c r="I35" s="95"/>
      <c r="J35" s="14"/>
      <c r="K35" s="15"/>
      <c r="L35" s="9"/>
      <c r="M35" s="83"/>
      <c r="N35" s="12"/>
      <c r="O35" s="12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</row>
    <row r="36" spans="1:26" s="11" customFormat="1" ht="14.25" customHeight="1">
      <c r="A36" s="12">
        <v>20</v>
      </c>
      <c r="B36" s="12"/>
      <c r="C36" s="13"/>
      <c r="D36" s="12"/>
      <c r="E36" s="12"/>
      <c r="F36" s="12"/>
      <c r="G36" s="222"/>
      <c r="H36" s="12"/>
      <c r="I36" s="95"/>
      <c r="J36" s="14"/>
      <c r="K36" s="15"/>
      <c r="L36" s="9"/>
      <c r="M36" s="83"/>
      <c r="N36" s="12"/>
      <c r="O36" s="12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</row>
    <row r="37" spans="1:26" s="11" customFormat="1" ht="14.25" customHeight="1">
      <c r="A37" s="12">
        <v>21</v>
      </c>
      <c r="B37" s="12"/>
      <c r="C37" s="13"/>
      <c r="D37" s="12"/>
      <c r="E37" s="12"/>
      <c r="F37" s="12"/>
      <c r="G37" s="222"/>
      <c r="H37" s="12"/>
      <c r="I37" s="95"/>
      <c r="J37" s="14"/>
      <c r="K37" s="15"/>
      <c r="L37" s="9"/>
      <c r="M37" s="83"/>
      <c r="N37" s="12"/>
      <c r="O37" s="12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</row>
    <row r="38" spans="1:26" s="11" customFormat="1" ht="14.25" customHeight="1">
      <c r="A38" s="12">
        <v>22</v>
      </c>
      <c r="B38" s="12"/>
      <c r="C38" s="13"/>
      <c r="D38" s="12"/>
      <c r="E38" s="12"/>
      <c r="G38" s="222"/>
      <c r="H38" s="12"/>
      <c r="I38" s="95"/>
      <c r="J38" s="14"/>
      <c r="K38" s="15"/>
      <c r="L38" s="9"/>
      <c r="M38" s="83"/>
      <c r="N38" s="12"/>
      <c r="O38" s="12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</row>
    <row r="39" spans="1:26" s="16" customFormat="1" ht="14.25" customHeight="1" thickBot="1">
      <c r="A39" s="12">
        <v>23</v>
      </c>
      <c r="B39" s="12"/>
      <c r="C39" s="13"/>
      <c r="D39" s="85"/>
      <c r="E39" s="85"/>
      <c r="F39" s="12"/>
      <c r="G39" s="222"/>
      <c r="H39" s="12"/>
      <c r="I39" s="95"/>
      <c r="J39" s="93"/>
      <c r="K39" s="15"/>
      <c r="L39" s="9"/>
      <c r="M39" s="83"/>
      <c r="N39" s="12"/>
      <c r="O39" s="12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</row>
    <row r="40" spans="1:15" s="10" customFormat="1" ht="15.75" thickBot="1" thickTop="1">
      <c r="A40" s="17"/>
      <c r="B40" s="17"/>
      <c r="C40" s="17"/>
      <c r="D40" s="86"/>
      <c r="E40" s="109" t="s">
        <v>33</v>
      </c>
      <c r="G40" s="231">
        <v>26760</v>
      </c>
      <c r="H40" s="18" t="s">
        <v>34</v>
      </c>
      <c r="I40" s="92"/>
      <c r="J40" s="94"/>
      <c r="K40" s="17"/>
      <c r="L40" s="17"/>
      <c r="M40" s="17"/>
      <c r="N40" s="17"/>
      <c r="O40" s="17"/>
    </row>
    <row r="41" spans="1:15" s="10" customFormat="1" ht="15.75" thickBot="1" thickTop="1">
      <c r="A41" s="17"/>
      <c r="B41" s="17"/>
      <c r="C41" s="17"/>
      <c r="D41" s="87"/>
      <c r="E41" s="110" t="s">
        <v>35</v>
      </c>
      <c r="G41" s="233">
        <v>34000</v>
      </c>
      <c r="H41" s="18" t="s">
        <v>36</v>
      </c>
      <c r="I41" s="92"/>
      <c r="J41" s="94"/>
      <c r="K41" s="17"/>
      <c r="L41" s="17"/>
      <c r="M41" s="17"/>
      <c r="N41" s="17"/>
      <c r="O41" s="17"/>
    </row>
    <row r="42" spans="1:15" s="10" customFormat="1" ht="15.75" thickBot="1" thickTop="1">
      <c r="A42" s="17"/>
      <c r="B42" s="17"/>
      <c r="C42" s="17"/>
      <c r="D42" s="88"/>
      <c r="E42" s="89"/>
      <c r="F42" s="90" t="s">
        <v>37</v>
      </c>
      <c r="G42" s="91">
        <f>(G41-G40)/G41</f>
        <v>0.21294117647058824</v>
      </c>
      <c r="H42" s="18" t="s">
        <v>38</v>
      </c>
      <c r="I42" s="92"/>
      <c r="J42" s="94"/>
      <c r="K42" s="17"/>
      <c r="L42" s="17"/>
      <c r="M42" s="17"/>
      <c r="N42" s="17"/>
      <c r="O42" s="17"/>
    </row>
    <row r="43" ht="13.5" thickTop="1"/>
  </sheetData>
  <sheetProtection/>
  <printOptions horizontalCentered="1"/>
  <pageMargins left="0.3937007874015748" right="0.3937007874015748" top="0.6692913385826772" bottom="0.3937007874015748" header="0.2362204724409449" footer="0.31496062992125984"/>
  <pageSetup fitToHeight="1" fitToWidth="1" horizontalDpi="300" verticalDpi="300" orientation="landscape" paperSize="9" scale="58" r:id="rId2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3"/>
  <sheetViews>
    <sheetView zoomScale="90" zoomScaleNormal="90" zoomScalePageLayoutView="0" workbookViewId="0" topLeftCell="A1">
      <selection activeCell="F12" sqref="F12"/>
    </sheetView>
  </sheetViews>
  <sheetFormatPr defaultColWidth="9.140625" defaultRowHeight="12.75"/>
  <cols>
    <col min="1" max="1" width="3.00390625" style="126" customWidth="1"/>
    <col min="2" max="2" width="4.140625" style="126" customWidth="1"/>
    <col min="3" max="3" width="6.7109375" style="126" customWidth="1"/>
    <col min="4" max="4" width="10.140625" style="126" customWidth="1"/>
    <col min="5" max="5" width="9.57421875" style="126" customWidth="1"/>
    <col min="6" max="6" width="10.8515625" style="126" customWidth="1"/>
    <col min="7" max="7" width="11.00390625" style="126" customWidth="1"/>
    <col min="8" max="8" width="51.7109375" style="126" customWidth="1"/>
    <col min="9" max="9" width="5.00390625" style="126" customWidth="1"/>
    <col min="10" max="10" width="11.7109375" style="126" customWidth="1"/>
    <col min="11" max="11" width="5.28125" style="126" customWidth="1"/>
    <col min="12" max="12" width="11.57421875" style="126" customWidth="1"/>
    <col min="13" max="13" width="12.140625" style="126" customWidth="1"/>
    <col min="14" max="14" width="8.57421875" style="126" customWidth="1"/>
    <col min="15" max="15" width="8.8515625" style="126" customWidth="1"/>
    <col min="16" max="16384" width="9.140625" style="126" customWidth="1"/>
  </cols>
  <sheetData>
    <row r="1" spans="1:15" s="117" customFormat="1" ht="17.25" thickBot="1">
      <c r="A1" s="114" t="s">
        <v>0</v>
      </c>
      <c r="B1" s="201"/>
      <c r="C1" s="115"/>
      <c r="D1" s="115"/>
      <c r="E1" s="115"/>
      <c r="F1" s="116"/>
      <c r="H1" s="118" t="s">
        <v>40</v>
      </c>
      <c r="I1" s="119"/>
      <c r="J1" s="192" t="s">
        <v>42</v>
      </c>
      <c r="K1" s="120"/>
      <c r="L1" s="120"/>
      <c r="M1" s="121"/>
      <c r="N1" s="122" t="s">
        <v>58</v>
      </c>
      <c r="O1" s="123"/>
    </row>
    <row r="2" spans="1:15" ht="15">
      <c r="A2" s="124" t="s">
        <v>56</v>
      </c>
      <c r="B2" s="107"/>
      <c r="C2" s="107"/>
      <c r="D2" s="107"/>
      <c r="E2" s="107"/>
      <c r="F2" s="125"/>
      <c r="H2" s="127" t="s">
        <v>41</v>
      </c>
      <c r="I2" s="119"/>
      <c r="J2" s="193" t="s">
        <v>57</v>
      </c>
      <c r="K2" s="128"/>
      <c r="L2" s="128"/>
      <c r="M2" s="128"/>
      <c r="N2" s="128"/>
      <c r="O2" s="116"/>
    </row>
    <row r="3" spans="1:15" ht="15">
      <c r="A3" s="129" t="s">
        <v>45</v>
      </c>
      <c r="B3" s="130"/>
      <c r="C3" s="130"/>
      <c r="D3" s="130"/>
      <c r="E3" s="130"/>
      <c r="F3" s="131"/>
      <c r="H3" s="132" t="s">
        <v>44</v>
      </c>
      <c r="I3" s="119"/>
      <c r="J3" s="193" t="s">
        <v>46</v>
      </c>
      <c r="K3" s="130"/>
      <c r="L3" s="130"/>
      <c r="M3" s="130"/>
      <c r="N3" s="130"/>
      <c r="O3" s="131"/>
    </row>
    <row r="4" spans="1:15" ht="13.5" thickBot="1">
      <c r="A4" s="98" t="s">
        <v>39</v>
      </c>
      <c r="B4" s="99"/>
      <c r="C4" s="99"/>
      <c r="D4" s="99"/>
      <c r="E4" s="99"/>
      <c r="F4" s="133"/>
      <c r="H4" s="118" t="s">
        <v>43</v>
      </c>
      <c r="I4" s="119"/>
      <c r="J4" s="194" t="s">
        <v>47</v>
      </c>
      <c r="K4" s="134"/>
      <c r="L4" s="99"/>
      <c r="M4" s="99"/>
      <c r="N4" s="99"/>
      <c r="O4" s="133"/>
    </row>
    <row r="5" ht="20.25" thickBot="1">
      <c r="H5" s="135" t="s">
        <v>1</v>
      </c>
    </row>
    <row r="6" spans="1:15" s="141" customFormat="1" ht="15.75">
      <c r="A6" s="136"/>
      <c r="B6" s="137"/>
      <c r="C6" s="137"/>
      <c r="D6" s="138"/>
      <c r="E6" s="137"/>
      <c r="F6" s="139" t="s">
        <v>2</v>
      </c>
      <c r="G6" s="137"/>
      <c r="H6" s="137"/>
      <c r="I6" s="136"/>
      <c r="J6" s="137"/>
      <c r="K6" s="139" t="s">
        <v>3</v>
      </c>
      <c r="L6" s="137"/>
      <c r="M6" s="137"/>
      <c r="N6" s="137"/>
      <c r="O6" s="140"/>
    </row>
    <row r="7" spans="1:15" ht="12.75">
      <c r="A7" s="142" t="s">
        <v>4</v>
      </c>
      <c r="B7" s="202"/>
      <c r="C7" s="101"/>
      <c r="D7" s="101"/>
      <c r="E7" s="101"/>
      <c r="F7" s="101"/>
      <c r="G7" s="101"/>
      <c r="H7" s="101"/>
      <c r="I7" s="143" t="s">
        <v>4</v>
      </c>
      <c r="J7" s="144"/>
      <c r="K7" s="144"/>
      <c r="L7" s="144"/>
      <c r="M7" s="144"/>
      <c r="N7" s="144"/>
      <c r="O7" s="145"/>
    </row>
    <row r="8" spans="1:15" ht="12.75">
      <c r="A8" s="146" t="s">
        <v>53</v>
      </c>
      <c r="B8" s="203"/>
      <c r="C8" s="102"/>
      <c r="D8" s="102"/>
      <c r="E8" s="102"/>
      <c r="F8" s="102"/>
      <c r="G8" s="102"/>
      <c r="H8" s="102"/>
      <c r="I8" s="147" t="s">
        <v>54</v>
      </c>
      <c r="J8" s="148"/>
      <c r="K8" s="148"/>
      <c r="L8" s="148"/>
      <c r="M8" s="148"/>
      <c r="N8" s="148"/>
      <c r="O8" s="149"/>
    </row>
    <row r="9" spans="1:15" ht="12.75">
      <c r="A9" s="150" t="s">
        <v>48</v>
      </c>
      <c r="B9" s="204"/>
      <c r="C9" s="128"/>
      <c r="D9" s="128"/>
      <c r="E9" s="128"/>
      <c r="F9" s="128"/>
      <c r="G9" s="128"/>
      <c r="H9" s="128"/>
      <c r="I9" s="147" t="s">
        <v>49</v>
      </c>
      <c r="J9" s="148"/>
      <c r="K9" s="148"/>
      <c r="L9" s="102"/>
      <c r="M9" s="148" t="s">
        <v>6</v>
      </c>
      <c r="N9" s="148"/>
      <c r="O9" s="149"/>
    </row>
    <row r="10" spans="1:15" ht="12.75">
      <c r="A10" s="100" t="s">
        <v>5</v>
      </c>
      <c r="B10" s="205"/>
      <c r="C10" s="101"/>
      <c r="D10" s="101"/>
      <c r="E10" s="101"/>
      <c r="F10" s="102"/>
      <c r="G10" s="103" t="s">
        <v>61</v>
      </c>
      <c r="H10" s="101"/>
      <c r="I10" s="151" t="s">
        <v>7</v>
      </c>
      <c r="J10" s="152"/>
      <c r="K10" s="153"/>
      <c r="L10" s="152" t="s">
        <v>8</v>
      </c>
      <c r="M10" s="153"/>
      <c r="N10" s="152" t="s">
        <v>9</v>
      </c>
      <c r="O10" s="154"/>
    </row>
    <row r="11" spans="1:15" ht="12.75">
      <c r="A11" s="104" t="s">
        <v>7</v>
      </c>
      <c r="B11" s="102"/>
      <c r="C11" s="102"/>
      <c r="D11" s="102"/>
      <c r="E11" s="102"/>
      <c r="F11" s="105" t="s">
        <v>8</v>
      </c>
      <c r="G11" s="102"/>
      <c r="H11" s="105" t="s">
        <v>59</v>
      </c>
      <c r="I11" s="143" t="s">
        <v>50</v>
      </c>
      <c r="J11" s="101"/>
      <c r="K11" s="144" t="s">
        <v>11</v>
      </c>
      <c r="L11" s="101"/>
      <c r="M11" s="144" t="s">
        <v>12</v>
      </c>
      <c r="N11" s="144"/>
      <c r="O11" s="145"/>
    </row>
    <row r="12" spans="1:15" ht="12.75">
      <c r="A12" s="106" t="s">
        <v>10</v>
      </c>
      <c r="B12" s="206"/>
      <c r="C12" s="107"/>
      <c r="D12" s="107"/>
      <c r="E12" s="107"/>
      <c r="F12" s="107"/>
      <c r="G12" s="102"/>
      <c r="H12" s="108" t="s">
        <v>60</v>
      </c>
      <c r="I12" s="147" t="s">
        <v>51</v>
      </c>
      <c r="J12" s="148"/>
      <c r="K12" s="155" t="s">
        <v>13</v>
      </c>
      <c r="L12" s="102"/>
      <c r="M12" s="148" t="s">
        <v>14</v>
      </c>
      <c r="N12" s="155"/>
      <c r="O12" s="156" t="s">
        <v>15</v>
      </c>
    </row>
    <row r="13" spans="1:15" ht="12.75">
      <c r="A13" s="96" t="s">
        <v>16</v>
      </c>
      <c r="B13" s="97"/>
      <c r="C13" s="97"/>
      <c r="D13" s="97"/>
      <c r="E13" s="97"/>
      <c r="F13" s="97"/>
      <c r="G13" s="97"/>
      <c r="H13" s="97"/>
      <c r="I13" s="147" t="s">
        <v>52</v>
      </c>
      <c r="J13" s="155" t="s">
        <v>17</v>
      </c>
      <c r="K13" s="102"/>
      <c r="L13" s="148" t="s">
        <v>18</v>
      </c>
      <c r="M13" s="148"/>
      <c r="N13" s="102"/>
      <c r="O13" s="156" t="s">
        <v>19</v>
      </c>
    </row>
    <row r="14" spans="1:15" ht="13.5" thickBot="1">
      <c r="A14" s="98"/>
      <c r="B14" s="99"/>
      <c r="C14" s="99"/>
      <c r="D14" s="99"/>
      <c r="E14" s="99"/>
      <c r="F14" s="99"/>
      <c r="G14" s="99"/>
      <c r="H14" s="99"/>
      <c r="I14" s="157" t="s">
        <v>55</v>
      </c>
      <c r="J14" s="158"/>
      <c r="K14" s="158"/>
      <c r="L14" s="158"/>
      <c r="M14" s="158"/>
      <c r="N14" s="158"/>
      <c r="O14" s="159"/>
    </row>
    <row r="15" ht="8.25" customHeight="1" thickBot="1"/>
    <row r="16" spans="1:26" s="161" customFormat="1" ht="27" thickBot="1" thickTop="1">
      <c r="A16" s="4"/>
      <c r="B16" s="4" t="s">
        <v>62</v>
      </c>
      <c r="C16" s="4" t="s">
        <v>20</v>
      </c>
      <c r="D16" s="4" t="s">
        <v>21</v>
      </c>
      <c r="E16" s="4" t="s">
        <v>22</v>
      </c>
      <c r="F16" s="4" t="s">
        <v>23</v>
      </c>
      <c r="G16" s="4" t="s">
        <v>24</v>
      </c>
      <c r="H16" s="4" t="s">
        <v>25</v>
      </c>
      <c r="I16" s="4" t="s">
        <v>26</v>
      </c>
      <c r="J16" s="4" t="s">
        <v>27</v>
      </c>
      <c r="K16" s="4" t="s">
        <v>28</v>
      </c>
      <c r="L16" s="4" t="s">
        <v>29</v>
      </c>
      <c r="M16" s="4" t="s">
        <v>30</v>
      </c>
      <c r="N16" s="4" t="s">
        <v>31</v>
      </c>
      <c r="O16" s="4" t="s">
        <v>32</v>
      </c>
      <c r="P16" s="160"/>
      <c r="Q16" s="160"/>
      <c r="R16" s="160"/>
      <c r="S16" s="160"/>
      <c r="T16" s="160"/>
      <c r="U16" s="160"/>
      <c r="V16" s="160"/>
      <c r="W16" s="160"/>
      <c r="X16" s="160"/>
      <c r="Y16" s="160"/>
      <c r="Z16" s="160"/>
    </row>
    <row r="17" spans="1:26" s="169" customFormat="1" ht="14.25" customHeight="1" thickTop="1">
      <c r="A17" s="162">
        <v>1</v>
      </c>
      <c r="B17" s="162"/>
      <c r="C17" s="162"/>
      <c r="D17" s="162"/>
      <c r="E17" s="162"/>
      <c r="F17" s="162"/>
      <c r="G17" s="163"/>
      <c r="H17" s="162"/>
      <c r="I17" s="164"/>
      <c r="J17" s="165"/>
      <c r="K17" s="166"/>
      <c r="L17" s="165">
        <f>J17-(J17*K17)</f>
        <v>0</v>
      </c>
      <c r="M17" s="167">
        <f>L17*I17</f>
        <v>0</v>
      </c>
      <c r="N17" s="162"/>
      <c r="O17" s="162"/>
      <c r="P17" s="168"/>
      <c r="Q17" s="168"/>
      <c r="R17" s="168"/>
      <c r="S17" s="168"/>
      <c r="T17" s="168"/>
      <c r="U17" s="168"/>
      <c r="V17" s="168"/>
      <c r="W17" s="168"/>
      <c r="X17" s="168"/>
      <c r="Y17" s="168"/>
      <c r="Z17" s="168"/>
    </row>
    <row r="18" spans="1:26" s="169" customFormat="1" ht="14.25" customHeight="1">
      <c r="A18" s="170">
        <v>2</v>
      </c>
      <c r="B18" s="170"/>
      <c r="C18" s="170"/>
      <c r="D18" s="170"/>
      <c r="E18" s="170"/>
      <c r="F18" s="170"/>
      <c r="G18" s="171"/>
      <c r="H18" s="170"/>
      <c r="I18" s="172"/>
      <c r="J18" s="173"/>
      <c r="K18" s="174"/>
      <c r="L18" s="165">
        <f aca="true" t="shared" si="0" ref="L18:L40">J18-(J18*K18)</f>
        <v>0</v>
      </c>
      <c r="M18" s="167">
        <f aca="true" t="shared" si="1" ref="M18:M40">L18*I18</f>
        <v>0</v>
      </c>
      <c r="N18" s="170"/>
      <c r="O18" s="170"/>
      <c r="P18" s="168"/>
      <c r="Q18" s="168"/>
      <c r="R18" s="168"/>
      <c r="S18" s="168"/>
      <c r="T18" s="168"/>
      <c r="U18" s="168"/>
      <c r="V18" s="168"/>
      <c r="W18" s="168"/>
      <c r="X18" s="168"/>
      <c r="Y18" s="168"/>
      <c r="Z18" s="168"/>
    </row>
    <row r="19" spans="1:26" s="169" customFormat="1" ht="14.25" customHeight="1">
      <c r="A19" s="170">
        <v>3</v>
      </c>
      <c r="B19" s="170"/>
      <c r="C19" s="170"/>
      <c r="D19" s="170"/>
      <c r="E19" s="170"/>
      <c r="F19" s="170"/>
      <c r="G19" s="171"/>
      <c r="H19" s="170"/>
      <c r="I19" s="172"/>
      <c r="J19" s="173"/>
      <c r="K19" s="174"/>
      <c r="L19" s="165">
        <f t="shared" si="0"/>
        <v>0</v>
      </c>
      <c r="M19" s="167">
        <f t="shared" si="1"/>
        <v>0</v>
      </c>
      <c r="N19" s="170"/>
      <c r="O19" s="170"/>
      <c r="P19" s="168"/>
      <c r="Q19" s="168"/>
      <c r="R19" s="168"/>
      <c r="S19" s="168"/>
      <c r="T19" s="168"/>
      <c r="U19" s="168"/>
      <c r="V19" s="168"/>
      <c r="W19" s="168"/>
      <c r="X19" s="168"/>
      <c r="Y19" s="168"/>
      <c r="Z19" s="168"/>
    </row>
    <row r="20" spans="1:26" s="169" customFormat="1" ht="14.25" customHeight="1">
      <c r="A20" s="170">
        <v>4</v>
      </c>
      <c r="B20" s="170"/>
      <c r="C20" s="170"/>
      <c r="D20" s="170"/>
      <c r="E20" s="170"/>
      <c r="F20" s="170"/>
      <c r="G20" s="171"/>
      <c r="H20" s="170"/>
      <c r="I20" s="172"/>
      <c r="J20" s="173"/>
      <c r="K20" s="174"/>
      <c r="L20" s="165">
        <f t="shared" si="0"/>
        <v>0</v>
      </c>
      <c r="M20" s="167">
        <f t="shared" si="1"/>
        <v>0</v>
      </c>
      <c r="N20" s="170"/>
      <c r="O20" s="170"/>
      <c r="P20" s="168"/>
      <c r="Q20" s="168"/>
      <c r="R20" s="168"/>
      <c r="S20" s="168"/>
      <c r="T20" s="168"/>
      <c r="U20" s="168"/>
      <c r="V20" s="168"/>
      <c r="W20" s="168"/>
      <c r="X20" s="168"/>
      <c r="Y20" s="168"/>
      <c r="Z20" s="168"/>
    </row>
    <row r="21" spans="1:26" s="169" customFormat="1" ht="14.25" customHeight="1">
      <c r="A21" s="170">
        <v>5</v>
      </c>
      <c r="B21" s="170"/>
      <c r="C21" s="170"/>
      <c r="D21" s="170"/>
      <c r="E21" s="170"/>
      <c r="F21" s="170"/>
      <c r="G21" s="171"/>
      <c r="H21" s="170"/>
      <c r="I21" s="172"/>
      <c r="J21" s="173"/>
      <c r="K21" s="174"/>
      <c r="L21" s="165">
        <f t="shared" si="0"/>
        <v>0</v>
      </c>
      <c r="M21" s="167">
        <f t="shared" si="1"/>
        <v>0</v>
      </c>
      <c r="N21" s="170"/>
      <c r="O21" s="170"/>
      <c r="P21" s="168"/>
      <c r="Q21" s="168"/>
      <c r="R21" s="168"/>
      <c r="S21" s="168"/>
      <c r="T21" s="168"/>
      <c r="U21" s="168"/>
      <c r="V21" s="168"/>
      <c r="W21" s="168"/>
      <c r="X21" s="168"/>
      <c r="Y21" s="168"/>
      <c r="Z21" s="168"/>
    </row>
    <row r="22" spans="1:26" s="169" customFormat="1" ht="14.25" customHeight="1">
      <c r="A22" s="170">
        <v>6</v>
      </c>
      <c r="B22" s="170"/>
      <c r="C22" s="170"/>
      <c r="D22" s="170"/>
      <c r="E22" s="170"/>
      <c r="F22" s="170"/>
      <c r="G22" s="171"/>
      <c r="H22" s="170"/>
      <c r="I22" s="172"/>
      <c r="J22" s="173"/>
      <c r="K22" s="174"/>
      <c r="L22" s="165">
        <f t="shared" si="0"/>
        <v>0</v>
      </c>
      <c r="M22" s="167">
        <f t="shared" si="1"/>
        <v>0</v>
      </c>
      <c r="N22" s="170"/>
      <c r="O22" s="170"/>
      <c r="P22" s="168"/>
      <c r="Q22" s="168"/>
      <c r="R22" s="168"/>
      <c r="S22" s="168"/>
      <c r="T22" s="168"/>
      <c r="U22" s="168"/>
      <c r="V22" s="168"/>
      <c r="W22" s="168"/>
      <c r="X22" s="168"/>
      <c r="Y22" s="168"/>
      <c r="Z22" s="168"/>
    </row>
    <row r="23" spans="1:26" s="169" customFormat="1" ht="14.25" customHeight="1">
      <c r="A23" s="170">
        <v>7</v>
      </c>
      <c r="B23" s="170"/>
      <c r="C23" s="170"/>
      <c r="D23" s="170"/>
      <c r="E23" s="170"/>
      <c r="F23" s="170"/>
      <c r="G23" s="171"/>
      <c r="H23" s="170"/>
      <c r="I23" s="172"/>
      <c r="J23" s="173"/>
      <c r="K23" s="174"/>
      <c r="L23" s="165">
        <f t="shared" si="0"/>
        <v>0</v>
      </c>
      <c r="M23" s="167">
        <f t="shared" si="1"/>
        <v>0</v>
      </c>
      <c r="N23" s="170"/>
      <c r="O23" s="170"/>
      <c r="P23" s="168"/>
      <c r="Q23" s="168"/>
      <c r="R23" s="168"/>
      <c r="S23" s="168"/>
      <c r="T23" s="168"/>
      <c r="U23" s="168"/>
      <c r="V23" s="168"/>
      <c r="W23" s="168"/>
      <c r="X23" s="168"/>
      <c r="Y23" s="168"/>
      <c r="Z23" s="168"/>
    </row>
    <row r="24" spans="1:26" s="169" customFormat="1" ht="14.25" customHeight="1">
      <c r="A24" s="170">
        <v>8</v>
      </c>
      <c r="B24" s="170"/>
      <c r="C24" s="170"/>
      <c r="D24" s="170"/>
      <c r="E24" s="170"/>
      <c r="F24" s="170"/>
      <c r="G24" s="171"/>
      <c r="H24" s="170"/>
      <c r="I24" s="172"/>
      <c r="J24" s="173"/>
      <c r="K24" s="174"/>
      <c r="L24" s="165">
        <f t="shared" si="0"/>
        <v>0</v>
      </c>
      <c r="M24" s="167">
        <f t="shared" si="1"/>
        <v>0</v>
      </c>
      <c r="N24" s="170"/>
      <c r="O24" s="170"/>
      <c r="P24" s="168"/>
      <c r="Q24" s="168"/>
      <c r="R24" s="168"/>
      <c r="S24" s="168"/>
      <c r="T24" s="168"/>
      <c r="U24" s="168"/>
      <c r="V24" s="168"/>
      <c r="W24" s="168"/>
      <c r="X24" s="168"/>
      <c r="Y24" s="168"/>
      <c r="Z24" s="168"/>
    </row>
    <row r="25" spans="1:26" s="169" customFormat="1" ht="14.25" customHeight="1">
      <c r="A25" s="170">
        <v>9</v>
      </c>
      <c r="B25" s="170"/>
      <c r="C25" s="170"/>
      <c r="D25" s="170"/>
      <c r="E25" s="170"/>
      <c r="F25" s="170"/>
      <c r="G25" s="171"/>
      <c r="H25" s="170"/>
      <c r="I25" s="172"/>
      <c r="J25" s="173"/>
      <c r="K25" s="174"/>
      <c r="L25" s="165">
        <f t="shared" si="0"/>
        <v>0</v>
      </c>
      <c r="M25" s="167">
        <f t="shared" si="1"/>
        <v>0</v>
      </c>
      <c r="N25" s="170"/>
      <c r="O25" s="170"/>
      <c r="P25" s="168"/>
      <c r="Q25" s="168"/>
      <c r="R25" s="168"/>
      <c r="S25" s="168"/>
      <c r="T25" s="168"/>
      <c r="U25" s="168"/>
      <c r="V25" s="168"/>
      <c r="W25" s="168"/>
      <c r="X25" s="168"/>
      <c r="Y25" s="168"/>
      <c r="Z25" s="168"/>
    </row>
    <row r="26" spans="1:26" s="169" customFormat="1" ht="14.25" customHeight="1">
      <c r="A26" s="170">
        <v>10</v>
      </c>
      <c r="B26" s="170"/>
      <c r="C26" s="170"/>
      <c r="D26" s="170"/>
      <c r="E26" s="170"/>
      <c r="F26" s="170"/>
      <c r="G26" s="171"/>
      <c r="H26" s="170"/>
      <c r="I26" s="172"/>
      <c r="J26" s="173"/>
      <c r="K26" s="174"/>
      <c r="L26" s="165">
        <f t="shared" si="0"/>
        <v>0</v>
      </c>
      <c r="M26" s="167">
        <f t="shared" si="1"/>
        <v>0</v>
      </c>
      <c r="N26" s="170"/>
      <c r="O26" s="170"/>
      <c r="P26" s="168"/>
      <c r="Q26" s="168"/>
      <c r="R26" s="168"/>
      <c r="S26" s="168"/>
      <c r="T26" s="168"/>
      <c r="U26" s="168"/>
      <c r="V26" s="168"/>
      <c r="W26" s="168"/>
      <c r="X26" s="168"/>
      <c r="Y26" s="168"/>
      <c r="Z26" s="168"/>
    </row>
    <row r="27" spans="1:26" s="169" customFormat="1" ht="14.25" customHeight="1">
      <c r="A27" s="170">
        <v>11</v>
      </c>
      <c r="B27" s="170"/>
      <c r="C27" s="170"/>
      <c r="D27" s="170"/>
      <c r="E27" s="170"/>
      <c r="F27" s="170"/>
      <c r="G27" s="171"/>
      <c r="H27" s="170"/>
      <c r="I27" s="172"/>
      <c r="J27" s="173"/>
      <c r="K27" s="174"/>
      <c r="L27" s="165">
        <f t="shared" si="0"/>
        <v>0</v>
      </c>
      <c r="M27" s="167">
        <f t="shared" si="1"/>
        <v>0</v>
      </c>
      <c r="N27" s="170"/>
      <c r="O27" s="170"/>
      <c r="P27" s="168"/>
      <c r="Q27" s="168"/>
      <c r="R27" s="168"/>
      <c r="S27" s="168"/>
      <c r="T27" s="168"/>
      <c r="U27" s="168"/>
      <c r="V27" s="168"/>
      <c r="W27" s="168"/>
      <c r="X27" s="168"/>
      <c r="Y27" s="168"/>
      <c r="Z27" s="168"/>
    </row>
    <row r="28" spans="1:26" s="169" customFormat="1" ht="14.25" customHeight="1">
      <c r="A28" s="170">
        <v>12</v>
      </c>
      <c r="B28" s="170"/>
      <c r="C28" s="170"/>
      <c r="D28" s="170"/>
      <c r="E28" s="170"/>
      <c r="F28" s="170"/>
      <c r="G28" s="171"/>
      <c r="H28" s="170"/>
      <c r="I28" s="172"/>
      <c r="J28" s="173"/>
      <c r="K28" s="174"/>
      <c r="L28" s="165">
        <f t="shared" si="0"/>
        <v>0</v>
      </c>
      <c r="M28" s="167">
        <f t="shared" si="1"/>
        <v>0</v>
      </c>
      <c r="N28" s="170"/>
      <c r="O28" s="170"/>
      <c r="P28" s="168"/>
      <c r="Q28" s="168"/>
      <c r="R28" s="168"/>
      <c r="S28" s="168"/>
      <c r="T28" s="168"/>
      <c r="U28" s="168"/>
      <c r="V28" s="168"/>
      <c r="W28" s="168"/>
      <c r="X28" s="168"/>
      <c r="Y28" s="168"/>
      <c r="Z28" s="168"/>
    </row>
    <row r="29" spans="1:26" s="169" customFormat="1" ht="14.25" customHeight="1">
      <c r="A29" s="170">
        <v>13</v>
      </c>
      <c r="B29" s="170"/>
      <c r="C29" s="170"/>
      <c r="D29" s="170"/>
      <c r="E29" s="170"/>
      <c r="F29" s="170"/>
      <c r="G29" s="171"/>
      <c r="H29" s="170"/>
      <c r="I29" s="172"/>
      <c r="J29" s="173"/>
      <c r="K29" s="174"/>
      <c r="L29" s="165">
        <f t="shared" si="0"/>
        <v>0</v>
      </c>
      <c r="M29" s="167">
        <f t="shared" si="1"/>
        <v>0</v>
      </c>
      <c r="N29" s="170"/>
      <c r="O29" s="170"/>
      <c r="P29" s="168"/>
      <c r="Q29" s="168"/>
      <c r="R29" s="168"/>
      <c r="S29" s="168"/>
      <c r="T29" s="168"/>
      <c r="U29" s="168"/>
      <c r="V29" s="168"/>
      <c r="W29" s="168"/>
      <c r="X29" s="168"/>
      <c r="Y29" s="168"/>
      <c r="Z29" s="168"/>
    </row>
    <row r="30" spans="1:26" s="169" customFormat="1" ht="14.25" customHeight="1">
      <c r="A30" s="170">
        <v>14</v>
      </c>
      <c r="B30" s="170"/>
      <c r="C30" s="170"/>
      <c r="D30" s="170"/>
      <c r="E30" s="170"/>
      <c r="F30" s="170"/>
      <c r="G30" s="171"/>
      <c r="H30" s="170"/>
      <c r="I30" s="172"/>
      <c r="J30" s="173"/>
      <c r="K30" s="174"/>
      <c r="L30" s="165">
        <f t="shared" si="0"/>
        <v>0</v>
      </c>
      <c r="M30" s="167">
        <f t="shared" si="1"/>
        <v>0</v>
      </c>
      <c r="N30" s="170"/>
      <c r="O30" s="170"/>
      <c r="P30" s="168"/>
      <c r="Q30" s="168"/>
      <c r="R30" s="168"/>
      <c r="S30" s="168"/>
      <c r="T30" s="168"/>
      <c r="U30" s="168"/>
      <c r="V30" s="168"/>
      <c r="W30" s="168"/>
      <c r="X30" s="168"/>
      <c r="Y30" s="168"/>
      <c r="Z30" s="168"/>
    </row>
    <row r="31" spans="1:26" s="169" customFormat="1" ht="14.25" customHeight="1">
      <c r="A31" s="170">
        <v>15</v>
      </c>
      <c r="B31" s="170"/>
      <c r="C31" s="170"/>
      <c r="D31" s="170"/>
      <c r="E31" s="170"/>
      <c r="F31" s="170"/>
      <c r="G31" s="171"/>
      <c r="H31" s="170"/>
      <c r="I31" s="172"/>
      <c r="J31" s="173"/>
      <c r="K31" s="174"/>
      <c r="L31" s="165">
        <f t="shared" si="0"/>
        <v>0</v>
      </c>
      <c r="M31" s="167">
        <f t="shared" si="1"/>
        <v>0</v>
      </c>
      <c r="N31" s="170"/>
      <c r="O31" s="170"/>
      <c r="P31" s="168"/>
      <c r="Q31" s="168"/>
      <c r="R31" s="168"/>
      <c r="S31" s="168"/>
      <c r="T31" s="168"/>
      <c r="U31" s="168"/>
      <c r="V31" s="168"/>
      <c r="W31" s="168"/>
      <c r="X31" s="168"/>
      <c r="Y31" s="168"/>
      <c r="Z31" s="168"/>
    </row>
    <row r="32" spans="1:26" s="169" customFormat="1" ht="14.25" customHeight="1">
      <c r="A32" s="170">
        <v>16</v>
      </c>
      <c r="B32" s="170"/>
      <c r="C32" s="170"/>
      <c r="D32" s="170"/>
      <c r="E32" s="170"/>
      <c r="F32" s="170"/>
      <c r="G32" s="171"/>
      <c r="H32" s="170"/>
      <c r="I32" s="172"/>
      <c r="J32" s="173"/>
      <c r="K32" s="174"/>
      <c r="L32" s="165">
        <f t="shared" si="0"/>
        <v>0</v>
      </c>
      <c r="M32" s="167">
        <f t="shared" si="1"/>
        <v>0</v>
      </c>
      <c r="N32" s="170"/>
      <c r="O32" s="170"/>
      <c r="P32" s="168"/>
      <c r="Q32" s="168"/>
      <c r="R32" s="168"/>
      <c r="S32" s="168"/>
      <c r="T32" s="168"/>
      <c r="U32" s="168"/>
      <c r="V32" s="168"/>
      <c r="W32" s="168"/>
      <c r="X32" s="168"/>
      <c r="Y32" s="168"/>
      <c r="Z32" s="168"/>
    </row>
    <row r="33" spans="1:26" s="169" customFormat="1" ht="14.25" customHeight="1">
      <c r="A33" s="170">
        <v>17</v>
      </c>
      <c r="B33" s="170"/>
      <c r="C33" s="170"/>
      <c r="D33" s="170"/>
      <c r="E33" s="170"/>
      <c r="F33" s="170"/>
      <c r="G33" s="171"/>
      <c r="H33" s="170"/>
      <c r="I33" s="172"/>
      <c r="J33" s="173"/>
      <c r="K33" s="174"/>
      <c r="L33" s="165">
        <f t="shared" si="0"/>
        <v>0</v>
      </c>
      <c r="M33" s="167">
        <f t="shared" si="1"/>
        <v>0</v>
      </c>
      <c r="N33" s="170"/>
      <c r="O33" s="170"/>
      <c r="P33" s="168"/>
      <c r="Q33" s="168"/>
      <c r="R33" s="168"/>
      <c r="S33" s="168"/>
      <c r="T33" s="168"/>
      <c r="U33" s="168"/>
      <c r="V33" s="168"/>
      <c r="W33" s="168"/>
      <c r="X33" s="168"/>
      <c r="Y33" s="168"/>
      <c r="Z33" s="168"/>
    </row>
    <row r="34" spans="1:26" s="169" customFormat="1" ht="14.25" customHeight="1">
      <c r="A34" s="170">
        <v>18</v>
      </c>
      <c r="B34" s="170"/>
      <c r="C34" s="170"/>
      <c r="D34" s="170"/>
      <c r="E34" s="170"/>
      <c r="F34" s="170"/>
      <c r="G34" s="171"/>
      <c r="H34" s="170"/>
      <c r="I34" s="172"/>
      <c r="J34" s="173"/>
      <c r="K34" s="174"/>
      <c r="L34" s="165">
        <f t="shared" si="0"/>
        <v>0</v>
      </c>
      <c r="M34" s="167">
        <f t="shared" si="1"/>
        <v>0</v>
      </c>
      <c r="N34" s="170"/>
      <c r="O34" s="170"/>
      <c r="P34" s="168"/>
      <c r="Q34" s="168"/>
      <c r="R34" s="168"/>
      <c r="S34" s="168"/>
      <c r="T34" s="168"/>
      <c r="U34" s="168"/>
      <c r="V34" s="168"/>
      <c r="W34" s="168"/>
      <c r="X34" s="168"/>
      <c r="Y34" s="168"/>
      <c r="Z34" s="168"/>
    </row>
    <row r="35" spans="1:26" s="169" customFormat="1" ht="14.25" customHeight="1">
      <c r="A35" s="170">
        <v>19</v>
      </c>
      <c r="B35" s="170"/>
      <c r="C35" s="170"/>
      <c r="D35" s="170"/>
      <c r="E35" s="170"/>
      <c r="F35" s="170"/>
      <c r="G35" s="171"/>
      <c r="H35" s="170"/>
      <c r="I35" s="172"/>
      <c r="J35" s="173"/>
      <c r="K35" s="174"/>
      <c r="L35" s="165">
        <f t="shared" si="0"/>
        <v>0</v>
      </c>
      <c r="M35" s="167">
        <f t="shared" si="1"/>
        <v>0</v>
      </c>
      <c r="N35" s="170"/>
      <c r="O35" s="170"/>
      <c r="P35" s="168"/>
      <c r="Q35" s="168"/>
      <c r="R35" s="168"/>
      <c r="S35" s="168"/>
      <c r="T35" s="168"/>
      <c r="U35" s="168"/>
      <c r="V35" s="168"/>
      <c r="W35" s="168"/>
      <c r="X35" s="168"/>
      <c r="Y35" s="168"/>
      <c r="Z35" s="168"/>
    </row>
    <row r="36" spans="1:26" s="169" customFormat="1" ht="14.25" customHeight="1">
      <c r="A36" s="170">
        <v>20</v>
      </c>
      <c r="B36" s="170"/>
      <c r="C36" s="170"/>
      <c r="D36" s="170"/>
      <c r="E36" s="170"/>
      <c r="F36" s="170"/>
      <c r="G36" s="171"/>
      <c r="H36" s="170"/>
      <c r="I36" s="172"/>
      <c r="J36" s="173"/>
      <c r="K36" s="174"/>
      <c r="L36" s="165">
        <f t="shared" si="0"/>
        <v>0</v>
      </c>
      <c r="M36" s="167">
        <f t="shared" si="1"/>
        <v>0</v>
      </c>
      <c r="N36" s="170"/>
      <c r="O36" s="170"/>
      <c r="P36" s="168"/>
      <c r="Q36" s="168"/>
      <c r="R36" s="168"/>
      <c r="S36" s="168"/>
      <c r="T36" s="168"/>
      <c r="U36" s="168"/>
      <c r="V36" s="168"/>
      <c r="W36" s="168"/>
      <c r="X36" s="168"/>
      <c r="Y36" s="168"/>
      <c r="Z36" s="168"/>
    </row>
    <row r="37" spans="1:26" s="169" customFormat="1" ht="14.25" customHeight="1">
      <c r="A37" s="170">
        <v>21</v>
      </c>
      <c r="B37" s="170"/>
      <c r="C37" s="170"/>
      <c r="D37" s="170"/>
      <c r="E37" s="170"/>
      <c r="F37" s="170"/>
      <c r="G37" s="171"/>
      <c r="H37" s="170"/>
      <c r="I37" s="172"/>
      <c r="J37" s="173"/>
      <c r="K37" s="174"/>
      <c r="L37" s="165">
        <f t="shared" si="0"/>
        <v>0</v>
      </c>
      <c r="M37" s="167">
        <f t="shared" si="1"/>
        <v>0</v>
      </c>
      <c r="N37" s="170"/>
      <c r="O37" s="170"/>
      <c r="P37" s="168"/>
      <c r="Q37" s="168"/>
      <c r="R37" s="168"/>
      <c r="S37" s="168"/>
      <c r="T37" s="168"/>
      <c r="U37" s="168"/>
      <c r="V37" s="168"/>
      <c r="W37" s="168"/>
      <c r="X37" s="168"/>
      <c r="Y37" s="168"/>
      <c r="Z37" s="168"/>
    </row>
    <row r="38" spans="1:26" s="169" customFormat="1" ht="14.25" customHeight="1">
      <c r="A38" s="170">
        <v>22</v>
      </c>
      <c r="B38" s="170"/>
      <c r="C38" s="170"/>
      <c r="D38" s="170"/>
      <c r="E38" s="170"/>
      <c r="F38" s="170"/>
      <c r="G38" s="171"/>
      <c r="H38" s="170"/>
      <c r="I38" s="172"/>
      <c r="J38" s="173"/>
      <c r="K38" s="174"/>
      <c r="L38" s="165">
        <f t="shared" si="0"/>
        <v>0</v>
      </c>
      <c r="M38" s="167">
        <f t="shared" si="1"/>
        <v>0</v>
      </c>
      <c r="N38" s="170"/>
      <c r="O38" s="170"/>
      <c r="P38" s="168"/>
      <c r="Q38" s="168"/>
      <c r="R38" s="168"/>
      <c r="S38" s="168"/>
      <c r="T38" s="168"/>
      <c r="U38" s="168"/>
      <c r="V38" s="168"/>
      <c r="W38" s="168"/>
      <c r="X38" s="168"/>
      <c r="Y38" s="168"/>
      <c r="Z38" s="168"/>
    </row>
    <row r="39" spans="1:26" s="169" customFormat="1" ht="14.25" customHeight="1">
      <c r="A39" s="170">
        <v>23</v>
      </c>
      <c r="B39" s="170"/>
      <c r="C39" s="170"/>
      <c r="D39" s="170"/>
      <c r="E39" s="170"/>
      <c r="F39" s="170"/>
      <c r="G39" s="171"/>
      <c r="H39" s="170"/>
      <c r="I39" s="172"/>
      <c r="J39" s="173"/>
      <c r="K39" s="174"/>
      <c r="L39" s="165">
        <f t="shared" si="0"/>
        <v>0</v>
      </c>
      <c r="M39" s="167">
        <f t="shared" si="1"/>
        <v>0</v>
      </c>
      <c r="N39" s="170"/>
      <c r="O39" s="170"/>
      <c r="P39" s="168"/>
      <c r="Q39" s="168"/>
      <c r="R39" s="168"/>
      <c r="S39" s="168"/>
      <c r="T39" s="168"/>
      <c r="U39" s="168"/>
      <c r="V39" s="168"/>
      <c r="W39" s="168"/>
      <c r="X39" s="168"/>
      <c r="Y39" s="168"/>
      <c r="Z39" s="168"/>
    </row>
    <row r="40" spans="1:26" s="178" customFormat="1" ht="14.25" customHeight="1" thickBot="1">
      <c r="A40" s="170">
        <v>24</v>
      </c>
      <c r="B40" s="170"/>
      <c r="C40" s="170"/>
      <c r="D40" s="175"/>
      <c r="E40" s="175"/>
      <c r="F40" s="175"/>
      <c r="G40" s="176"/>
      <c r="H40" s="170"/>
      <c r="I40" s="172"/>
      <c r="J40" s="177"/>
      <c r="K40" s="174"/>
      <c r="L40" s="165">
        <f t="shared" si="0"/>
        <v>0</v>
      </c>
      <c r="M40" s="167">
        <f t="shared" si="1"/>
        <v>0</v>
      </c>
      <c r="N40" s="170"/>
      <c r="O40" s="170"/>
      <c r="P40" s="168"/>
      <c r="Q40" s="168"/>
      <c r="R40" s="168"/>
      <c r="S40" s="168"/>
      <c r="T40" s="168"/>
      <c r="U40" s="168"/>
      <c r="V40" s="168"/>
      <c r="W40" s="168"/>
      <c r="X40" s="168"/>
      <c r="Y40" s="168"/>
      <c r="Z40" s="168"/>
    </row>
    <row r="41" spans="1:15" s="168" customFormat="1" ht="15.75" thickBot="1" thickTop="1">
      <c r="A41" s="179"/>
      <c r="B41" s="179"/>
      <c r="C41" s="179"/>
      <c r="D41" s="180"/>
      <c r="E41" s="181" t="s">
        <v>33</v>
      </c>
      <c r="G41" s="207">
        <f>(G17*I17)+(G18*I18)+(G19*I19)+(G20*I20)+(G21*I21)+(G22*I22)+(G23*I23)+(G24*I24)+(G25*I25)+(G26*I26)+(G27*I27)+(G28*I28)+(G29*I29)+(G30*I30)+(G31*I31)+(G32*I32)+(G33*I33)+(G34*I34)+(G35*I35)+(G36*I36)+(G37*I37)+(G38*I38)+(G39*I39)+(G40*I40)</f>
        <v>0</v>
      </c>
      <c r="H41" s="182" t="s">
        <v>34</v>
      </c>
      <c r="I41" s="183"/>
      <c r="J41" s="184"/>
      <c r="K41" s="179"/>
      <c r="L41" s="179"/>
      <c r="M41" s="179"/>
      <c r="N41" s="179"/>
      <c r="O41" s="179"/>
    </row>
    <row r="42" spans="1:15" s="168" customFormat="1" ht="15.75" thickBot="1" thickTop="1">
      <c r="A42" s="179"/>
      <c r="B42" s="179"/>
      <c r="C42" s="179"/>
      <c r="D42" s="185"/>
      <c r="E42" s="186" t="s">
        <v>35</v>
      </c>
      <c r="G42" s="187">
        <f>SUM(M17:M40)</f>
        <v>0</v>
      </c>
      <c r="H42" s="182" t="s">
        <v>36</v>
      </c>
      <c r="I42" s="183"/>
      <c r="J42" s="184"/>
      <c r="K42" s="179"/>
      <c r="L42" s="179"/>
      <c r="M42" s="179"/>
      <c r="N42" s="179"/>
      <c r="O42" s="179"/>
    </row>
    <row r="43" spans="1:15" s="168" customFormat="1" ht="15.75" thickBot="1" thickTop="1">
      <c r="A43" s="179"/>
      <c r="B43" s="179"/>
      <c r="C43" s="179"/>
      <c r="D43" s="188"/>
      <c r="E43" s="189"/>
      <c r="F43" s="190" t="s">
        <v>37</v>
      </c>
      <c r="G43" s="191" t="e">
        <f>(G42-G41)/G42</f>
        <v>#DIV/0!</v>
      </c>
      <c r="H43" s="182" t="s">
        <v>38</v>
      </c>
      <c r="I43" s="183"/>
      <c r="J43" s="184"/>
      <c r="K43" s="179"/>
      <c r="L43" s="179"/>
      <c r="M43" s="179"/>
      <c r="N43" s="179"/>
      <c r="O43" s="179"/>
    </row>
    <row r="44" ht="13.5" thickTop="1"/>
  </sheetData>
  <sheetProtection/>
  <printOptions horizontalCentered="1"/>
  <pageMargins left="0.3937007874015748" right="0.3937007874015748" top="0.6692913385826772" bottom="0.3937007874015748" header="0.2362204724409449" footer="0.2755905511811024"/>
  <pageSetup fitToHeight="1" fitToWidth="1" horizontalDpi="300" verticalDpi="300" orientation="landscape" paperSize="9" scale="83" r:id="rId2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Intesis S.r.l.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Dino Bartolozzi</dc:creator>
  <cp:keywords/>
  <dc:description/>
  <cp:lastModifiedBy>antonella</cp:lastModifiedBy>
  <cp:lastPrinted>2009-11-24T10:07:01Z</cp:lastPrinted>
  <dcterms:created xsi:type="dcterms:W3CDTF">1999-01-18T13:23:45Z</dcterms:created>
  <dcterms:modified xsi:type="dcterms:W3CDTF">2011-04-14T14:48:03Z</dcterms:modified>
  <cp:category/>
  <cp:version/>
  <cp:contentType/>
  <cp:contentStatus/>
</cp:coreProperties>
</file>