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'Foglio1'!$A$1:$J$39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<sst xmlns="http://schemas.openxmlformats.org/spreadsheetml/2006/main" count="59" uniqueCount="52">
  <si>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</si>
  <si>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</si>
  <si>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</si>
  <si>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</si>
  <si>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</si>
  <si>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</si>
  <si>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</si>
  <si>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</si>
  <si>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</si>
  <si>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</si>
  <si>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</si>
  <si>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</si>
  <si>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</si>
  <si>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</si>
  <si>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</si>
  <si>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</si>
  <si>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</si>
  <si>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</si>
  <si>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</si>
  <si>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</si>
  <si>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</si>
  <si>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Corriere, spese in  fattura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</si>
  <si>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</si>
  <si>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</si>
  <si>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</si>
  <si>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</si>
  <si>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</si>
  <si>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</si>
  <si>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</si>
  <si>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Riferimento Offerta</t>
  </si>
  <si>
    <t>N° commessa</t>
  </si>
  <si>
    <t>Costo acquisto</t>
  </si>
  <si>
    <t xml:space="preserve">VS. RIF. Offerta nr. </t>
  </si>
  <si>
    <t>Primeur Srl</t>
  </si>
  <si>
    <t>Corso Paganini, 3</t>
  </si>
  <si>
    <t>16125 Genova (GE)</t>
  </si>
  <si>
    <t>c.a. sig. Paolo Chieregatti</t>
  </si>
  <si>
    <t>acquisti@hackingteam.it   -   a.lomonaco@hackingteam.it</t>
  </si>
  <si>
    <t>B.B. 60 gg DF</t>
  </si>
  <si>
    <t>2011.130</t>
  </si>
  <si>
    <t>GTCLIE</t>
  </si>
  <si>
    <t>Grid Tools - Client WIN</t>
  </si>
  <si>
    <t>GTMASM</t>
  </si>
  <si>
    <t>Grid Tools - Masking Module WIN</t>
  </si>
  <si>
    <t>GTDBT</t>
  </si>
  <si>
    <t>Grid Tools - 2 DB Types SQL Server/Oracle</t>
  </si>
  <si>
    <t>GTINST</t>
  </si>
  <si>
    <t>Grid Tools - 8 Instances DB SQL Server/Oracle</t>
  </si>
  <si>
    <t>Supporto sistemistico per installazione, configurazione e avviamento 15 gg</t>
  </si>
  <si>
    <t>710/2011</t>
  </si>
  <si>
    <t>IVA 21%</t>
  </si>
  <si>
    <t>NB: La manutenzione annuale del 1° anno è inclusa nel costo delle licenze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</si>
</sst>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  <numFmt numFmtId="185" formatCode="\€\ #,##0.00;\(\€\ #,##0.00\)"/>
    <numFmt numFmtId="186" formatCode="0.0%"/>
    <numFmt numFmtId="187" formatCode="_-[$€-410]\ * #,##0.00_-;\-[$€-410]\ * #,##0.00_-;_-[$€-410]\ * &quot;-&quot;??_-;_-@_-"/>
  </numFmts>
  <fonts count="49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>
      <alignment horizontal="center" vertical="center" wrapText="1" shrinkToFit="1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5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5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5" borderId="22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9" fontId="3" fillId="0" borderId="25" xfId="0" applyNumberFormat="1" applyFont="1" applyBorder="1" applyAlignment="1">
      <alignment horizontal="right"/>
    </xf>
    <xf numFmtId="0" fontId="7" fillId="36" borderId="11" xfId="0" applyNumberFormat="1" applyFont="1" applyFill="1" applyBorder="1" applyAlignment="1" quotePrefix="1">
      <alignment/>
    </xf>
    <xf numFmtId="0" fontId="14" fillId="0" borderId="23" xfId="0" applyNumberFormat="1" applyFont="1" applyBorder="1" applyAlignment="1">
      <alignment/>
    </xf>
    <xf numFmtId="0" fontId="14" fillId="0" borderId="11" xfId="0" applyNumberFormat="1" applyFont="1" applyFill="1" applyBorder="1" applyAlignment="1">
      <alignment wrapText="1"/>
    </xf>
    <xf numFmtId="0" fontId="6" fillId="0" borderId="26" xfId="0" applyNumberFormat="1" applyFont="1" applyBorder="1" applyAlignment="1">
      <alignment horizontal="center" wrapText="1" shrinkToFit="1"/>
    </xf>
    <xf numFmtId="0" fontId="6" fillId="35" borderId="26" xfId="0" applyNumberFormat="1" applyFont="1" applyFill="1" applyBorder="1" applyAlignment="1">
      <alignment horizontal="center" wrapText="1" shrinkToFit="1"/>
    </xf>
    <xf numFmtId="0" fontId="6" fillId="34" borderId="26" xfId="0" applyNumberFormat="1" applyFont="1" applyFill="1" applyBorder="1" applyAlignment="1">
      <alignment horizontal="center" wrapText="1" shrinkToFit="1"/>
    </xf>
    <xf numFmtId="0" fontId="7" fillId="0" borderId="2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8" xfId="0" applyNumberFormat="1" applyFont="1" applyBorder="1" applyAlignment="1">
      <alignment horizontal="right" wrapText="1"/>
    </xf>
    <xf numFmtId="0" fontId="7" fillId="0" borderId="28" xfId="0" applyNumberFormat="1" applyFont="1" applyBorder="1" applyAlignment="1">
      <alignment/>
    </xf>
    <xf numFmtId="187" fontId="7" fillId="0" borderId="10" xfId="62" applyNumberFormat="1" applyFont="1" applyBorder="1" applyAlignment="1">
      <alignment horizontal="right" vertical="center" wrapText="1" shrinkToFit="1"/>
    </xf>
    <xf numFmtId="185" fontId="7" fillId="0" borderId="10" xfId="51" applyNumberFormat="1" applyFont="1" applyBorder="1" applyAlignment="1">
      <alignment horizontal="right" vertical="center" wrapText="1" shrinkToFit="1"/>
      <protection/>
    </xf>
    <xf numFmtId="186" fontId="7" fillId="37" borderId="10" xfId="50" applyNumberFormat="1" applyFont="1" applyFill="1" applyBorder="1" applyAlignment="1">
      <alignment vertical="top"/>
    </xf>
    <xf numFmtId="185" fontId="7" fillId="37" borderId="10" xfId="51" applyNumberFormat="1" applyFont="1" applyFill="1" applyBorder="1" applyAlignment="1">
      <alignment horizontal="right" vertical="center" wrapText="1" shrinkToFit="1"/>
      <protection/>
    </xf>
    <xf numFmtId="185" fontId="7" fillId="0" borderId="10" xfId="51" applyNumberFormat="1" applyFont="1" applyBorder="1" applyAlignment="1">
      <alignment horizontal="right" wrapText="1" shrinkToFit="1"/>
      <protection/>
    </xf>
    <xf numFmtId="10" fontId="7" fillId="37" borderId="10" xfId="50" applyNumberFormat="1" applyFont="1" applyFill="1" applyBorder="1" applyAlignment="1">
      <alignment/>
    </xf>
    <xf numFmtId="178" fontId="7" fillId="0" borderId="10" xfId="62" applyNumberFormat="1" applyFont="1" applyBorder="1" applyAlignment="1">
      <alignment horizontal="right" wrapText="1" shrinkToFit="1"/>
    </xf>
    <xf numFmtId="178" fontId="7" fillId="37" borderId="10" xfId="51" applyNumberFormat="1" applyFont="1" applyFill="1" applyBorder="1" applyAlignment="1">
      <alignment horizontal="right" wrapText="1" shrinkToFit="1"/>
      <protection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0" fillId="38" borderId="15" xfId="0" applyFont="1" applyFill="1" applyBorder="1" applyAlignment="1">
      <alignment horizontal="center"/>
    </xf>
    <xf numFmtId="0" fontId="10" fillId="38" borderId="33" xfId="0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72" fontId="10" fillId="33" borderId="35" xfId="0" applyNumberFormat="1" applyFont="1" applyFill="1" applyBorder="1" applyAlignment="1">
      <alignment horizontal="center"/>
    </xf>
    <xf numFmtId="14" fontId="10" fillId="34" borderId="36" xfId="0" applyNumberFormat="1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8" fillId="0" borderId="39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4" fillId="0" borderId="28" xfId="36" applyFill="1" applyBorder="1" applyAlignment="1" applyProtection="1">
      <alignment horizontal="left"/>
      <protection/>
    </xf>
    <xf numFmtId="0" fontId="12" fillId="0" borderId="42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4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-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0" zoomScaleNormal="70" zoomScalePageLayoutView="0" workbookViewId="0" topLeftCell="A1">
      <selection activeCell="F3" sqref="F3"/>
    </sheetView>
  </sheetViews>
  <sheetFormatPr defaultColWidth="9.140625" defaultRowHeight="12.75"/>
  <cols>
    <col min="1" max="1" width="27.28125" style="0" customWidth="1"/>
    <col min="2" max="2" width="15.57421875" style="0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6"/>
      <c r="J1" s="15"/>
      <c r="K1" s="19"/>
      <c r="L1" s="15"/>
      <c r="M1" s="13"/>
      <c r="N1" s="13"/>
    </row>
    <row r="2" spans="7:14" ht="18">
      <c r="G2" s="102" t="s">
        <v>0</v>
      </c>
      <c r="H2" s="103"/>
      <c r="I2" s="96" t="s">
        <v>49</v>
      </c>
      <c r="J2" s="97"/>
      <c r="K2" s="19"/>
      <c r="L2" s="14"/>
      <c r="M2" s="14"/>
      <c r="N2" s="14"/>
    </row>
    <row r="3" spans="7:11" ht="18.75" thickBot="1">
      <c r="G3" s="100" t="s">
        <v>16</v>
      </c>
      <c r="H3" s="101"/>
      <c r="I3" s="98">
        <v>40905</v>
      </c>
      <c r="J3" s="99"/>
      <c r="K3" s="14"/>
    </row>
    <row r="4" spans="7:10" ht="18">
      <c r="G4" s="40"/>
      <c r="H4" s="40"/>
      <c r="I4" s="40"/>
      <c r="J4" s="40"/>
    </row>
    <row r="5" spans="1:10" s="2" customFormat="1" ht="18">
      <c r="A5" s="1" t="s">
        <v>20</v>
      </c>
      <c r="G5" s="40"/>
      <c r="H5" s="40"/>
      <c r="I5" s="40"/>
      <c r="J5" s="40"/>
    </row>
    <row r="6" spans="1:10" s="2" customFormat="1" ht="18">
      <c r="A6" s="1" t="s">
        <v>23</v>
      </c>
      <c r="G6" s="41" t="s">
        <v>3</v>
      </c>
      <c r="H6" s="41"/>
      <c r="I6" s="41"/>
      <c r="J6" s="40"/>
    </row>
    <row r="7" spans="1:10" s="2" customFormat="1" ht="18">
      <c r="A7" s="1" t="s">
        <v>1</v>
      </c>
      <c r="B7" s="3"/>
      <c r="G7" s="41"/>
      <c r="H7" s="41"/>
      <c r="I7" s="41"/>
      <c r="J7" s="40"/>
    </row>
    <row r="8" spans="1:10" s="2" customFormat="1" ht="18">
      <c r="A8" s="1" t="s">
        <v>2</v>
      </c>
      <c r="G8" s="41" t="s">
        <v>33</v>
      </c>
      <c r="H8" s="41"/>
      <c r="I8" s="41"/>
      <c r="J8" s="40"/>
    </row>
    <row r="9" spans="1:10" s="2" customFormat="1" ht="18">
      <c r="A9" s="1"/>
      <c r="G9" s="41" t="s">
        <v>34</v>
      </c>
      <c r="H9" s="41"/>
      <c r="I9" s="41"/>
      <c r="J9" s="40"/>
    </row>
    <row r="10" spans="1:10" s="2" customFormat="1" ht="18">
      <c r="A10" s="1"/>
      <c r="G10" s="41" t="s">
        <v>35</v>
      </c>
      <c r="H10" s="41"/>
      <c r="I10" s="41"/>
      <c r="J10" s="40"/>
    </row>
    <row r="11" spans="1:10" s="2" customFormat="1" ht="18.75" thickBot="1">
      <c r="A11" s="1"/>
      <c r="E11" s="22"/>
      <c r="G11" s="41"/>
      <c r="H11" s="41"/>
      <c r="I11" s="41"/>
      <c r="J11" s="40"/>
    </row>
    <row r="12" spans="1:10" s="2" customFormat="1" ht="19.5" thickBot="1">
      <c r="A12" s="110" t="s">
        <v>29</v>
      </c>
      <c r="B12" s="111"/>
      <c r="C12" s="114" t="s">
        <v>32</v>
      </c>
      <c r="D12" s="115"/>
      <c r="E12" s="40"/>
      <c r="G12" s="41" t="s">
        <v>36</v>
      </c>
      <c r="H12" s="41"/>
      <c r="I12" s="41"/>
      <c r="J12" s="40"/>
    </row>
    <row r="13" spans="1:10" s="2" customFormat="1" ht="18.75">
      <c r="A13" s="92" t="s">
        <v>12</v>
      </c>
      <c r="B13" s="93"/>
      <c r="C13" s="108"/>
      <c r="D13" s="109"/>
      <c r="E13" s="40"/>
      <c r="G13" s="42"/>
      <c r="H13" s="41"/>
      <c r="I13" s="41"/>
      <c r="J13" s="40"/>
    </row>
    <row r="14" spans="1:10" s="2" customFormat="1" ht="18.75">
      <c r="A14" s="92" t="s">
        <v>15</v>
      </c>
      <c r="B14" s="93"/>
      <c r="C14" s="104" t="s">
        <v>22</v>
      </c>
      <c r="D14" s="105"/>
      <c r="E14" s="48"/>
      <c r="G14" s="41"/>
      <c r="H14" s="41"/>
      <c r="I14" s="41"/>
      <c r="J14" s="40"/>
    </row>
    <row r="15" spans="1:10" s="2" customFormat="1" ht="18.75">
      <c r="A15" s="92" t="s">
        <v>13</v>
      </c>
      <c r="B15" s="93"/>
      <c r="C15" s="104"/>
      <c r="D15" s="105"/>
      <c r="E15" s="49"/>
      <c r="F15" s="5"/>
      <c r="G15" s="41"/>
      <c r="H15" s="41"/>
      <c r="I15" s="40"/>
      <c r="J15" s="40"/>
    </row>
    <row r="16" spans="1:10" s="2" customFormat="1" ht="20.25">
      <c r="A16" s="44" t="s">
        <v>24</v>
      </c>
      <c r="B16" s="45"/>
      <c r="C16" s="50"/>
      <c r="D16" s="117" t="s">
        <v>37</v>
      </c>
      <c r="E16" s="118"/>
      <c r="F16" s="5"/>
      <c r="G16" s="41"/>
      <c r="H16" s="41"/>
      <c r="I16" s="40"/>
      <c r="J16" s="40"/>
    </row>
    <row r="17" spans="1:10" s="2" customFormat="1" ht="18.75">
      <c r="A17" s="92" t="s">
        <v>14</v>
      </c>
      <c r="B17" s="93"/>
      <c r="C17" s="106" t="s">
        <v>26</v>
      </c>
      <c r="D17" s="107"/>
      <c r="E17" s="49"/>
      <c r="F17" s="6"/>
      <c r="G17" s="43"/>
      <c r="H17" s="40"/>
      <c r="I17" s="40"/>
      <c r="J17" s="40"/>
    </row>
    <row r="18" spans="1:7" s="2" customFormat="1" ht="18.75">
      <c r="A18" s="88" t="s">
        <v>27</v>
      </c>
      <c r="B18" s="89"/>
      <c r="C18" s="106" t="s">
        <v>28</v>
      </c>
      <c r="D18" s="107"/>
      <c r="E18" s="49"/>
      <c r="F18" s="6"/>
      <c r="G18" s="5"/>
    </row>
    <row r="19" spans="1:7" s="2" customFormat="1" ht="19.5" thickBot="1">
      <c r="A19" s="112" t="s">
        <v>25</v>
      </c>
      <c r="B19" s="113"/>
      <c r="C19" s="94" t="s">
        <v>21</v>
      </c>
      <c r="D19" s="95"/>
      <c r="E19" s="51"/>
      <c r="F19" s="6"/>
      <c r="G19" s="6"/>
    </row>
    <row r="20" spans="1:7" s="2" customFormat="1" ht="19.5" thickBot="1">
      <c r="A20" s="46"/>
      <c r="B20" s="46"/>
      <c r="C20" s="51"/>
      <c r="D20" s="51"/>
      <c r="E20" s="51"/>
      <c r="F20" s="6"/>
      <c r="G20" s="6"/>
    </row>
    <row r="21" spans="1:7" s="2" customFormat="1" ht="19.5" thickBot="1">
      <c r="A21" s="86" t="s">
        <v>17</v>
      </c>
      <c r="B21" s="87"/>
      <c r="C21" s="90" t="s">
        <v>38</v>
      </c>
      <c r="D21" s="91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30</v>
      </c>
      <c r="C24" s="8" t="s">
        <v>5</v>
      </c>
      <c r="D24" s="9" t="s">
        <v>6</v>
      </c>
      <c r="E24" s="65" t="s">
        <v>7</v>
      </c>
      <c r="F24" s="66" t="s">
        <v>8</v>
      </c>
      <c r="G24" s="65" t="s">
        <v>9</v>
      </c>
      <c r="H24" s="65" t="s">
        <v>18</v>
      </c>
      <c r="I24" s="67" t="s">
        <v>19</v>
      </c>
      <c r="J24" s="10" t="s">
        <v>10</v>
      </c>
    </row>
    <row r="25" spans="1:10" s="2" customFormat="1" ht="20.25" thickBot="1" thickTop="1">
      <c r="A25" s="23" t="s">
        <v>33</v>
      </c>
      <c r="B25" s="116" t="s">
        <v>39</v>
      </c>
      <c r="C25" s="70" t="s">
        <v>40</v>
      </c>
      <c r="D25" s="70" t="s">
        <v>41</v>
      </c>
      <c r="E25" s="76">
        <v>1</v>
      </c>
      <c r="F25" s="84"/>
      <c r="G25" s="83"/>
      <c r="H25" s="82"/>
      <c r="I25" s="85"/>
      <c r="J25" s="60"/>
    </row>
    <row r="26" spans="1:11" s="2" customFormat="1" ht="20.25" thickBot="1" thickTop="1">
      <c r="A26" s="23" t="s">
        <v>33</v>
      </c>
      <c r="B26" s="116" t="s">
        <v>39</v>
      </c>
      <c r="C26" s="71" t="s">
        <v>42</v>
      </c>
      <c r="D26" s="72" t="s">
        <v>43</v>
      </c>
      <c r="E26" s="77">
        <v>1</v>
      </c>
      <c r="F26" s="78"/>
      <c r="G26" s="80"/>
      <c r="H26" s="79"/>
      <c r="I26" s="81"/>
      <c r="J26" s="61"/>
      <c r="K26" s="18"/>
    </row>
    <row r="27" spans="1:11" s="2" customFormat="1" ht="20.25" thickBot="1" thickTop="1">
      <c r="A27" s="23" t="s">
        <v>33</v>
      </c>
      <c r="B27" s="116" t="s">
        <v>39</v>
      </c>
      <c r="C27" s="71" t="s">
        <v>44</v>
      </c>
      <c r="D27" s="73" t="s">
        <v>45</v>
      </c>
      <c r="E27" s="77">
        <v>1</v>
      </c>
      <c r="F27" s="78"/>
      <c r="G27" s="80"/>
      <c r="H27" s="79"/>
      <c r="I27" s="81"/>
      <c r="J27" s="61"/>
      <c r="K27" s="18"/>
    </row>
    <row r="28" spans="1:11" s="2" customFormat="1" ht="20.25" thickBot="1" thickTop="1">
      <c r="A28" s="23" t="s">
        <v>33</v>
      </c>
      <c r="B28" s="116" t="s">
        <v>39</v>
      </c>
      <c r="C28" s="71" t="s">
        <v>46</v>
      </c>
      <c r="D28" s="47" t="s">
        <v>47</v>
      </c>
      <c r="E28" s="77">
        <v>1</v>
      </c>
      <c r="F28" s="78"/>
      <c r="G28" s="80"/>
      <c r="H28" s="79"/>
      <c r="I28" s="81"/>
      <c r="J28" s="61"/>
      <c r="K28" s="18"/>
    </row>
    <row r="29" spans="1:11" s="2" customFormat="1" ht="39" thickBot="1" thickTop="1">
      <c r="A29" s="23"/>
      <c r="B29" s="69"/>
      <c r="C29" s="74"/>
      <c r="D29" s="75" t="s">
        <v>48</v>
      </c>
      <c r="E29" s="77"/>
      <c r="F29" s="78"/>
      <c r="G29" s="80"/>
      <c r="H29" s="79"/>
      <c r="I29" s="81"/>
      <c r="J29" s="61"/>
      <c r="K29" s="18"/>
    </row>
    <row r="30" spans="1:11" s="2" customFormat="1" ht="20.25" thickBot="1" thickTop="1">
      <c r="A30" s="23"/>
      <c r="B30" s="69"/>
      <c r="C30" s="74"/>
      <c r="D30" s="47"/>
      <c r="E30" s="77"/>
      <c r="F30" s="78"/>
      <c r="G30" s="80"/>
      <c r="H30" s="79"/>
      <c r="I30" s="81"/>
      <c r="J30" s="61"/>
      <c r="K30" s="18"/>
    </row>
    <row r="31" spans="1:11" s="2" customFormat="1" ht="39" thickBot="1" thickTop="1">
      <c r="A31" s="23"/>
      <c r="B31" s="69"/>
      <c r="C31" s="57"/>
      <c r="D31" s="119" t="s">
        <v>51</v>
      </c>
      <c r="E31" s="77"/>
      <c r="F31" s="78"/>
      <c r="G31" s="80"/>
      <c r="H31" s="79"/>
      <c r="I31" s="81"/>
      <c r="J31" s="61"/>
      <c r="K31" s="18"/>
    </row>
    <row r="32" spans="1:11" s="2" customFormat="1" ht="20.25" thickBot="1" thickTop="1">
      <c r="A32" s="23"/>
      <c r="B32" s="69"/>
      <c r="C32" s="57"/>
      <c r="D32" s="47"/>
      <c r="E32" s="77"/>
      <c r="F32" s="78"/>
      <c r="G32" s="80"/>
      <c r="H32" s="79"/>
      <c r="I32" s="81"/>
      <c r="J32" s="61"/>
      <c r="K32" s="18"/>
    </row>
    <row r="33" spans="1:11" s="2" customFormat="1" ht="20.25" thickBot="1" thickTop="1">
      <c r="A33" s="23"/>
      <c r="B33" s="69"/>
      <c r="C33" s="57"/>
      <c r="D33" s="47"/>
      <c r="E33" s="77"/>
      <c r="F33" s="78"/>
      <c r="G33" s="80"/>
      <c r="H33" s="79"/>
      <c r="I33" s="81"/>
      <c r="J33" s="61"/>
      <c r="K33" s="18"/>
    </row>
    <row r="34" spans="1:11" s="2" customFormat="1" ht="20.25" thickBot="1" thickTop="1">
      <c r="A34" s="23"/>
      <c r="B34" s="62"/>
      <c r="C34" s="57"/>
      <c r="D34" s="47"/>
      <c r="E34" s="68"/>
      <c r="F34" s="78"/>
      <c r="G34" s="80"/>
      <c r="H34" s="79"/>
      <c r="I34" s="81"/>
      <c r="J34" s="61"/>
      <c r="K34" s="18"/>
    </row>
    <row r="35" spans="1:11" s="2" customFormat="1" ht="20.25" thickBot="1" thickTop="1">
      <c r="A35" s="23"/>
      <c r="B35" s="62"/>
      <c r="C35" s="57"/>
      <c r="D35" s="64"/>
      <c r="E35" s="63"/>
      <c r="F35" s="78"/>
      <c r="G35" s="80"/>
      <c r="H35" s="79"/>
      <c r="I35" s="81"/>
      <c r="J35" s="61"/>
      <c r="K35" s="18"/>
    </row>
    <row r="36" spans="1:11" s="2" customFormat="1" ht="20.25" thickBot="1" thickTop="1">
      <c r="A36" s="20"/>
      <c r="B36" s="21"/>
      <c r="C36" s="58"/>
      <c r="D36" s="11"/>
      <c r="E36" s="59"/>
      <c r="F36" s="78"/>
      <c r="G36" s="80"/>
      <c r="H36" s="79"/>
      <c r="I36" s="81"/>
      <c r="J36" s="61"/>
      <c r="K36" s="18"/>
    </row>
    <row r="37" spans="1:11" s="2" customFormat="1" ht="21" thickTop="1">
      <c r="A37" s="12"/>
      <c r="B37" s="12"/>
      <c r="C37" s="12"/>
      <c r="D37" s="26" t="s">
        <v>31</v>
      </c>
      <c r="E37" s="27"/>
      <c r="F37" s="52"/>
      <c r="G37" s="56"/>
      <c r="H37" s="25"/>
      <c r="I37" s="54">
        <v>70000</v>
      </c>
      <c r="J37" s="28"/>
      <c r="K37" s="17"/>
    </row>
    <row r="38" spans="1:11" s="2" customFormat="1" ht="20.25">
      <c r="A38" s="12"/>
      <c r="B38" s="12"/>
      <c r="C38" s="12"/>
      <c r="D38" s="29" t="s">
        <v>50</v>
      </c>
      <c r="E38" s="30"/>
      <c r="F38" s="31"/>
      <c r="G38" s="32"/>
      <c r="H38" s="24"/>
      <c r="I38" s="55">
        <f>(I37/100)*21</f>
        <v>14700</v>
      </c>
      <c r="J38" s="33"/>
      <c r="K38" s="17"/>
    </row>
    <row r="39" spans="1:11" s="2" customFormat="1" ht="21" thickBot="1">
      <c r="A39" s="12"/>
      <c r="B39" s="12"/>
      <c r="C39" s="12"/>
      <c r="D39" s="34" t="s">
        <v>11</v>
      </c>
      <c r="E39" s="35"/>
      <c r="F39" s="36"/>
      <c r="G39" s="37"/>
      <c r="H39" s="38"/>
      <c r="I39" s="53">
        <f>SUM(I37:I38)</f>
        <v>84700</v>
      </c>
      <c r="J39" s="39"/>
      <c r="K39" s="17"/>
    </row>
    <row r="40" s="2" customFormat="1" ht="15.75" thickTop="1"/>
  </sheetData>
  <sheetProtection/>
  <mergeCells count="21">
    <mergeCell ref="A12:B12"/>
    <mergeCell ref="A19:B19"/>
    <mergeCell ref="C12:D12"/>
    <mergeCell ref="C15:D15"/>
    <mergeCell ref="A17:B17"/>
    <mergeCell ref="D16:E16"/>
    <mergeCell ref="A14:B14"/>
    <mergeCell ref="C18:D18"/>
    <mergeCell ref="I2:J2"/>
    <mergeCell ref="I3:J3"/>
    <mergeCell ref="G3:H3"/>
    <mergeCell ref="G2:H2"/>
    <mergeCell ref="C14:D14"/>
    <mergeCell ref="C17:D17"/>
    <mergeCell ref="C13:D13"/>
    <mergeCell ref="A21:B21"/>
    <mergeCell ref="A18:B18"/>
    <mergeCell ref="C21:D21"/>
    <mergeCell ref="A13:B13"/>
    <mergeCell ref="A15:B15"/>
    <mergeCell ref="C19:D19"/>
  </mergeCells>
  <conditionalFormatting sqref="F25:I36">
    <cfRule type="expression" priority="2" dxfId="0" stopIfTrue="1">
      <formula>#REF!="GREY"</formula>
    </cfRule>
  </conditionalFormatting>
  <hyperlinks>
    <hyperlink ref="D16" r:id="rId1" display="acquisti@hackingteam.it-"/>
  </hyperlinks>
  <printOptions/>
  <pageMargins left="1.3474015750000001" right="0.75" top="1" bottom="1" header="0.5" footer="0.5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</cp:lastModifiedBy>
  <cp:lastPrinted>2011-12-28T11:16:14Z</cp:lastPrinted>
  <dcterms:created xsi:type="dcterms:W3CDTF">2004-06-15T17:06:13Z</dcterms:created>
  <dcterms:modified xsi:type="dcterms:W3CDTF">2011-12-28T11:19:31Z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