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'Foglio1'!$A$1:$J$42</definedName>
  </definedNames>
  <calcPr fullCalcOnLoad="1"/>
</workbook>
</file>

<file path=xl/sharedStrings.xml><?xml version="1.0" encoding="utf-8"?>
<sst xmlns="http://schemas.openxmlformats.org/spreadsheetml/2006/main" count="59" uniqueCount="52">
  <si>
    <t xml:space="preserve">Ordine n° </t>
  </si>
  <si>
    <t>Sede Operativa: Via della Moscova, 13 - 20121 Milano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</si>
  <si>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</si>
  <si>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</si>
  <si>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</si>
  <si>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</si>
  <si>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</si>
  <si>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</si>
  <si>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</si>
  <si>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</si>
  <si>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</si>
  <si>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</si>
  <si>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</si>
  <si>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</si>
  <si>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</si>
  <si>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Fax</t>
  </si>
  <si>
    <t>Rag. Soc.</t>
  </si>
  <si>
    <t>Tel.</t>
  </si>
  <si>
    <t>Trasporto</t>
  </si>
  <si>
    <t>Indirizzo di spedizione</t>
  </si>
  <si>
    <t>Data ordine</t>
  </si>
  <si>
    <t>e-mail</t>
  </si>
  <si>
    <t>Payment</t>
  </si>
  <si>
    <t xml:space="preserve">imp. Unit. Netto </t>
  </si>
  <si>
    <t xml:space="preserve">Importo tot. </t>
  </si>
  <si>
    <t>IVA 20%</t>
  </si>
  <si>
    <t>HT S.r.l.</t>
  </si>
  <si>
    <t xml:space="preserve">Costo acquisto </t>
  </si>
  <si>
    <t>F5-SVC-BIG-RMA-2</t>
  </si>
  <si>
    <t>F5-SVC-BIG-PRE-L2-3</t>
  </si>
  <si>
    <t>Sede Legale e amministrativa Via della Moscova, 13 - 20121 Milano</t>
  </si>
  <si>
    <t>Inviare e-mail di evasione a:</t>
  </si>
  <si>
    <t>HT Srl</t>
  </si>
  <si>
    <t>Via Moscova, 13 - 20121 Milano</t>
  </si>
  <si>
    <t>02/29060603</t>
  </si>
  <si>
    <t>02/63118946</t>
  </si>
  <si>
    <t xml:space="preserve">133/2010 </t>
  </si>
  <si>
    <t>EXCLUSIVE NETWORKS S.r.l.</t>
  </si>
  <si>
    <t>Strada 4 Palazzo Q7</t>
  </si>
  <si>
    <t>20089 Milanofiori - Rozzano (MI)</t>
  </si>
  <si>
    <t>c.a. sig.ra Maria Antonietta Vasi</t>
  </si>
  <si>
    <t>E-mail: mavasi@exclusive-networks.com</t>
  </si>
  <si>
    <t>Rif.: OFFERTA N. HAM_310310 del 31-Mar-10</t>
  </si>
  <si>
    <t xml:space="preserve">B.B. 30 gg. D.F.F.M. </t>
  </si>
  <si>
    <t>Porto franco con addebito in fattura</t>
  </si>
  <si>
    <t>Exclusive Networks</t>
  </si>
  <si>
    <t>PAN-PA-500-NFR</t>
  </si>
  <si>
    <t>Palo Alto Networks PA-500 NFR Unit</t>
  </si>
  <si>
    <t>sig. Alessandro Lomonaco</t>
  </si>
  <si>
    <t>acquisti@hackingteam.it;a.lomonaco@hackingteam.it</t>
  </si>
  <si>
    <t xml:space="preserve">PA-500 NFR </t>
  </si>
  <si>
    <t>First Year Service Bundle (Threat Prevention, URL Filtering 2, Standard Support)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</si>
</sst>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52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7" fillId="0" borderId="14" xfId="0" applyNumberFormat="1" applyFont="1" applyBorder="1" applyAlignment="1">
      <alignment wrapText="1"/>
    </xf>
    <xf numFmtId="2" fontId="8" fillId="0" borderId="16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2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4" fontId="7" fillId="34" borderId="19" xfId="0" applyNumberFormat="1" applyFont="1" applyFill="1" applyBorder="1" applyAlignment="1">
      <alignment horizontal="right"/>
    </xf>
    <xf numFmtId="0" fontId="7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178" fontId="11" fillId="0" borderId="19" xfId="0" applyNumberFormat="1" applyFont="1" applyBorder="1" applyAlignment="1">
      <alignment/>
    </xf>
    <xf numFmtId="178" fontId="11" fillId="0" borderId="14" xfId="0" applyNumberFormat="1" applyFont="1" applyBorder="1" applyAlignment="1">
      <alignment/>
    </xf>
    <xf numFmtId="178" fontId="11" fillId="0" borderId="12" xfId="0" applyNumberFormat="1" applyFont="1" applyBorder="1" applyAlignment="1">
      <alignment/>
    </xf>
    <xf numFmtId="0" fontId="7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7" fillId="0" borderId="13" xfId="0" applyNumberFormat="1" applyFont="1" applyFill="1" applyBorder="1" applyAlignment="1">
      <alignment vertical="center"/>
    </xf>
    <xf numFmtId="4" fontId="7" fillId="34" borderId="22" xfId="0" applyNumberFormat="1" applyFont="1" applyFill="1" applyBorder="1" applyAlignment="1">
      <alignment horizontal="right"/>
    </xf>
    <xf numFmtId="0" fontId="3" fillId="0" borderId="23" xfId="0" applyNumberFormat="1" applyFont="1" applyBorder="1" applyAlignment="1">
      <alignment/>
    </xf>
    <xf numFmtId="9" fontId="3" fillId="0" borderId="10" xfId="0" applyNumberFormat="1" applyFont="1" applyBorder="1" applyAlignment="1">
      <alignment horizontal="right"/>
    </xf>
    <xf numFmtId="178" fontId="7" fillId="34" borderId="24" xfId="0" applyNumberFormat="1" applyFont="1" applyFill="1" applyBorder="1" applyAlignment="1">
      <alignment horizontal="right"/>
    </xf>
    <xf numFmtId="178" fontId="7" fillId="34" borderId="25" xfId="0" applyNumberFormat="1" applyFont="1" applyFill="1" applyBorder="1" applyAlignment="1">
      <alignment horizontal="right"/>
    </xf>
    <xf numFmtId="171" fontId="7" fillId="34" borderId="26" xfId="45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34" borderId="27" xfId="0" applyNumberFormat="1" applyFont="1" applyFill="1" applyBorder="1" applyAlignment="1">
      <alignment horizontal="right"/>
    </xf>
    <xf numFmtId="4" fontId="7" fillId="34" borderId="28" xfId="0" applyNumberFormat="1" applyFont="1" applyFill="1" applyBorder="1" applyAlignment="1">
      <alignment horizontal="right"/>
    </xf>
    <xf numFmtId="0" fontId="7" fillId="0" borderId="29" xfId="0" applyNumberFormat="1" applyFont="1" applyBorder="1" applyAlignment="1">
      <alignment/>
    </xf>
    <xf numFmtId="171" fontId="7" fillId="0" borderId="27" xfId="45" applyFont="1" applyBorder="1" applyAlignment="1">
      <alignment/>
    </xf>
    <xf numFmtId="171" fontId="7" fillId="0" borderId="10" xfId="45" applyFont="1" applyBorder="1" applyAlignment="1">
      <alignment/>
    </xf>
    <xf numFmtId="4" fontId="7" fillId="34" borderId="10" xfId="0" applyNumberFormat="1" applyFont="1" applyFill="1" applyBorder="1" applyAlignment="1">
      <alignment horizontal="right"/>
    </xf>
    <xf numFmtId="178" fontId="7" fillId="34" borderId="30" xfId="45" applyNumberFormat="1" applyFont="1" applyFill="1" applyBorder="1" applyAlignment="1">
      <alignment horizontal="right"/>
    </xf>
    <xf numFmtId="178" fontId="7" fillId="34" borderId="26" xfId="45" applyNumberFormat="1" applyFont="1" applyFill="1" applyBorder="1" applyAlignment="1">
      <alignment horizontal="right"/>
    </xf>
    <xf numFmtId="0" fontId="7" fillId="0" borderId="12" xfId="0" applyNumberFormat="1" applyFont="1" applyBorder="1" applyAlignment="1" quotePrefix="1">
      <alignment/>
    </xf>
    <xf numFmtId="0" fontId="15" fillId="0" borderId="0" xfId="0" applyFont="1" applyAlignment="1">
      <alignment/>
    </xf>
    <xf numFmtId="0" fontId="7" fillId="36" borderId="31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49" fontId="13" fillId="0" borderId="0" xfId="51" applyNumberFormat="1" applyFont="1" applyBorder="1" applyAlignment="1">
      <alignment horizontal="left" vertical="top" wrapText="1"/>
    </xf>
    <xf numFmtId="49" fontId="13" fillId="0" borderId="33" xfId="51" applyNumberFormat="1" applyFont="1" applyBorder="1" applyAlignment="1">
      <alignment horizontal="left" vertical="top" wrapText="1"/>
    </xf>
    <xf numFmtId="49" fontId="13" fillId="0" borderId="34" xfId="51" applyNumberFormat="1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9" fillId="0" borderId="4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35" borderId="44" xfId="0" applyFont="1" applyFill="1" applyBorder="1" applyAlignment="1">
      <alignment horizontal="left"/>
    </xf>
    <xf numFmtId="0" fontId="9" fillId="35" borderId="45" xfId="0" applyFont="1" applyFill="1" applyBorder="1" applyAlignment="1">
      <alignment horizontal="left"/>
    </xf>
    <xf numFmtId="0" fontId="9" fillId="33" borderId="46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172" fontId="10" fillId="33" borderId="37" xfId="0" applyNumberFormat="1" applyFont="1" applyFill="1" applyBorder="1" applyAlignment="1">
      <alignment horizontal="center"/>
    </xf>
    <xf numFmtId="172" fontId="10" fillId="33" borderId="38" xfId="0" applyNumberFormat="1" applyFont="1" applyFill="1" applyBorder="1" applyAlignment="1">
      <alignment horizontal="center"/>
    </xf>
    <xf numFmtId="14" fontId="10" fillId="35" borderId="45" xfId="0" applyNumberFormat="1" applyFont="1" applyFill="1" applyBorder="1" applyAlignment="1">
      <alignment horizontal="center"/>
    </xf>
    <xf numFmtId="0" fontId="10" fillId="35" borderId="47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32" xfId="0" applyFont="1" applyFill="1" applyBorder="1" applyAlignment="1">
      <alignment horizontal="center"/>
    </xf>
    <xf numFmtId="0" fontId="4" fillId="0" borderId="12" xfId="36" applyFill="1" applyBorder="1" applyAlignment="1" applyProtection="1">
      <alignment horizontal="center"/>
      <protection/>
    </xf>
    <xf numFmtId="0" fontId="14" fillId="0" borderId="32" xfId="0" applyFont="1" applyFill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 quotePrefix="1">
      <alignment horizontal="center"/>
    </xf>
    <xf numFmtId="0" fontId="3" fillId="0" borderId="12" xfId="0" applyNumberFormat="1" applyFont="1" applyBorder="1" applyAlignment="1">
      <alignment/>
    </xf>
    <xf numFmtId="178" fontId="51" fillId="0" borderId="14" xfId="0" applyNumberFormat="1" applyFont="1" applyBorder="1" applyAlignment="1">
      <alignment/>
    </xf>
    <xf numFmtId="178" fontId="51" fillId="0" borderId="12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58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619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="70" zoomScaleNormal="70" zoomScalePageLayoutView="0" workbookViewId="0" topLeftCell="A1">
      <selection activeCell="D28" sqref="D28"/>
    </sheetView>
  </sheetViews>
  <sheetFormatPr defaultColWidth="9.140625" defaultRowHeight="12.75"/>
  <cols>
    <col min="1" max="1" width="27.28125" style="0" customWidth="1"/>
    <col min="3" max="3" width="31.140625" style="0" customWidth="1"/>
    <col min="4" max="4" width="82.28125" style="0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7:14" ht="18">
      <c r="G2" s="99" t="s">
        <v>0</v>
      </c>
      <c r="H2" s="100"/>
      <c r="I2" s="105" t="s">
        <v>36</v>
      </c>
      <c r="J2" s="106"/>
      <c r="K2" s="20"/>
      <c r="L2" s="15"/>
      <c r="M2" s="15"/>
      <c r="N2" s="15"/>
    </row>
    <row r="3" spans="7:11" ht="18.75" thickBot="1">
      <c r="G3" s="97" t="s">
        <v>20</v>
      </c>
      <c r="H3" s="98"/>
      <c r="I3" s="107">
        <v>40288</v>
      </c>
      <c r="J3" s="108"/>
      <c r="K3" s="15"/>
    </row>
    <row r="4" spans="7:10" ht="18">
      <c r="G4" s="41"/>
      <c r="H4" s="41"/>
      <c r="I4" s="41"/>
      <c r="J4" s="41"/>
    </row>
    <row r="5" spans="1:10" s="2" customFormat="1" ht="18">
      <c r="A5" s="1" t="s">
        <v>26</v>
      </c>
      <c r="G5" s="41"/>
      <c r="H5" s="41"/>
      <c r="I5" s="41"/>
      <c r="J5" s="41"/>
    </row>
    <row r="6" spans="1:10" s="2" customFormat="1" ht="18">
      <c r="A6" s="1" t="s">
        <v>30</v>
      </c>
      <c r="D6" s="76"/>
      <c r="G6" s="42" t="s">
        <v>4</v>
      </c>
      <c r="H6" s="42"/>
      <c r="I6" s="42"/>
      <c r="J6" s="41"/>
    </row>
    <row r="7" spans="1:10" s="2" customFormat="1" ht="18">
      <c r="A7" s="1" t="s">
        <v>1</v>
      </c>
      <c r="B7" s="3"/>
      <c r="G7" s="42"/>
      <c r="H7" s="42"/>
      <c r="I7" s="42"/>
      <c r="J7" s="41"/>
    </row>
    <row r="8" spans="1:10" s="2" customFormat="1" ht="18">
      <c r="A8" s="1" t="s">
        <v>2</v>
      </c>
      <c r="G8" s="42" t="s">
        <v>37</v>
      </c>
      <c r="H8" s="42"/>
      <c r="I8" s="42"/>
      <c r="J8" s="41"/>
    </row>
    <row r="9" spans="1:10" s="2" customFormat="1" ht="18">
      <c r="A9" s="1" t="s">
        <v>3</v>
      </c>
      <c r="G9" s="42" t="s">
        <v>38</v>
      </c>
      <c r="H9" s="42"/>
      <c r="I9" s="42"/>
      <c r="J9" s="41"/>
    </row>
    <row r="10" spans="1:10" s="2" customFormat="1" ht="18">
      <c r="A10" s="1"/>
      <c r="G10" s="42" t="s">
        <v>39</v>
      </c>
      <c r="H10" s="42"/>
      <c r="I10" s="42"/>
      <c r="J10" s="41"/>
    </row>
    <row r="11" spans="1:10" s="2" customFormat="1" ht="18.75" thickBot="1">
      <c r="A11" s="1"/>
      <c r="E11" s="21"/>
      <c r="G11" s="42"/>
      <c r="H11" s="42"/>
      <c r="I11" s="42"/>
      <c r="J11" s="41"/>
    </row>
    <row r="12" spans="1:10" s="2" customFormat="1" ht="19.5" thickBot="1">
      <c r="A12" s="103" t="s">
        <v>5</v>
      </c>
      <c r="B12" s="104"/>
      <c r="C12" s="87" t="s">
        <v>42</v>
      </c>
      <c r="D12" s="88"/>
      <c r="E12" s="41"/>
      <c r="G12" s="42" t="s">
        <v>40</v>
      </c>
      <c r="H12" s="42"/>
      <c r="I12" s="42"/>
      <c r="J12" s="41"/>
    </row>
    <row r="13" spans="1:10" s="2" customFormat="1" ht="18.75">
      <c r="A13" s="95" t="s">
        <v>16</v>
      </c>
      <c r="B13" s="96"/>
      <c r="C13" s="85" t="s">
        <v>32</v>
      </c>
      <c r="D13" s="86"/>
      <c r="E13" s="41"/>
      <c r="G13" s="43"/>
      <c r="H13" s="42"/>
      <c r="I13" s="42"/>
      <c r="J13" s="41"/>
    </row>
    <row r="14" spans="1:10" s="2" customFormat="1" ht="54.75">
      <c r="A14" s="95" t="s">
        <v>19</v>
      </c>
      <c r="B14" s="96"/>
      <c r="C14" s="83" t="s">
        <v>33</v>
      </c>
      <c r="D14" s="84"/>
      <c r="E14" s="48"/>
      <c r="G14" s="43" t="s">
        <v>41</v>
      </c>
      <c r="H14" s="42"/>
      <c r="I14" s="42"/>
      <c r="J14" s="41"/>
    </row>
    <row r="15" spans="1:10" s="2" customFormat="1" ht="18.75">
      <c r="A15" s="95" t="s">
        <v>31</v>
      </c>
      <c r="B15" s="96"/>
      <c r="C15" s="83" t="s">
        <v>48</v>
      </c>
      <c r="D15" s="84"/>
      <c r="E15" s="49"/>
      <c r="F15" s="5"/>
      <c r="G15" s="42"/>
      <c r="H15" s="42"/>
      <c r="I15" s="41"/>
      <c r="J15" s="41"/>
    </row>
    <row r="16" spans="1:10" s="2" customFormat="1" ht="18.75">
      <c r="A16" s="45" t="s">
        <v>21</v>
      </c>
      <c r="B16" s="46"/>
      <c r="C16" s="50"/>
      <c r="D16" s="111" t="s">
        <v>49</v>
      </c>
      <c r="E16" s="112"/>
      <c r="F16" s="5"/>
      <c r="G16" s="42"/>
      <c r="H16" s="42"/>
      <c r="I16" s="41"/>
      <c r="J16" s="41"/>
    </row>
    <row r="17" spans="1:10" s="2" customFormat="1" ht="18.75">
      <c r="A17" s="95" t="s">
        <v>17</v>
      </c>
      <c r="B17" s="96"/>
      <c r="C17" s="78" t="s">
        <v>34</v>
      </c>
      <c r="D17" s="79"/>
      <c r="E17" s="49"/>
      <c r="F17" s="6"/>
      <c r="G17" s="44"/>
      <c r="H17" s="41"/>
      <c r="I17" s="41"/>
      <c r="J17" s="41"/>
    </row>
    <row r="18" spans="1:7" s="2" customFormat="1" ht="18.75">
      <c r="A18" s="91" t="s">
        <v>15</v>
      </c>
      <c r="B18" s="92"/>
      <c r="C18" s="57"/>
      <c r="D18" s="78" t="s">
        <v>35</v>
      </c>
      <c r="E18" s="79"/>
      <c r="F18" s="6"/>
      <c r="G18" s="5"/>
    </row>
    <row r="19" spans="1:7" s="2" customFormat="1" ht="19.5" thickBot="1">
      <c r="A19" s="101" t="s">
        <v>18</v>
      </c>
      <c r="B19" s="102"/>
      <c r="C19" s="109" t="s">
        <v>44</v>
      </c>
      <c r="D19" s="110"/>
      <c r="E19" s="51"/>
      <c r="F19" s="6"/>
      <c r="G19" s="6"/>
    </row>
    <row r="20" spans="1:7" s="2" customFormat="1" ht="19.5" thickBot="1">
      <c r="A20" s="47"/>
      <c r="B20" s="47"/>
      <c r="C20" s="51"/>
      <c r="D20" s="51"/>
      <c r="E20" s="51"/>
      <c r="F20" s="6"/>
      <c r="G20" s="6"/>
    </row>
    <row r="21" spans="1:7" s="2" customFormat="1" ht="19.5" thickBot="1">
      <c r="A21" s="89" t="s">
        <v>22</v>
      </c>
      <c r="B21" s="90"/>
      <c r="C21" s="93" t="s">
        <v>43</v>
      </c>
      <c r="D21" s="94"/>
      <c r="E21" s="51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6</v>
      </c>
      <c r="B24" s="7" t="s">
        <v>7</v>
      </c>
      <c r="C24" s="8" t="s">
        <v>8</v>
      </c>
      <c r="D24" s="9" t="s">
        <v>9</v>
      </c>
      <c r="E24" s="7" t="s">
        <v>10</v>
      </c>
      <c r="F24" s="10" t="s">
        <v>11</v>
      </c>
      <c r="G24" s="7" t="s">
        <v>12</v>
      </c>
      <c r="H24" s="7" t="s">
        <v>23</v>
      </c>
      <c r="I24" s="11" t="s">
        <v>24</v>
      </c>
      <c r="J24" s="12" t="s">
        <v>13</v>
      </c>
    </row>
    <row r="25" spans="1:10" s="2" customFormat="1" ht="20.25" thickBot="1" thickTop="1">
      <c r="A25" s="113" t="s">
        <v>45</v>
      </c>
      <c r="B25" s="114">
        <v>133</v>
      </c>
      <c r="C25" s="115" t="s">
        <v>46</v>
      </c>
      <c r="D25" s="116" t="s">
        <v>47</v>
      </c>
      <c r="E25" s="77">
        <v>1</v>
      </c>
      <c r="F25" s="70"/>
      <c r="G25" s="67"/>
      <c r="H25" s="65">
        <v>1800</v>
      </c>
      <c r="I25" s="62">
        <v>1800</v>
      </c>
      <c r="J25" s="60"/>
    </row>
    <row r="26" spans="1:11" s="2" customFormat="1" ht="20.25" thickBot="1" thickTop="1">
      <c r="A26" s="113" t="s">
        <v>45</v>
      </c>
      <c r="B26" s="114">
        <v>133</v>
      </c>
      <c r="C26" s="115" t="s">
        <v>50</v>
      </c>
      <c r="D26" s="117" t="s">
        <v>51</v>
      </c>
      <c r="E26" s="69">
        <v>1</v>
      </c>
      <c r="F26" s="70"/>
      <c r="G26" s="67"/>
      <c r="H26" s="65">
        <v>500</v>
      </c>
      <c r="I26" s="63">
        <v>500</v>
      </c>
      <c r="J26" s="61"/>
      <c r="K26" s="19"/>
    </row>
    <row r="27" spans="1:11" s="2" customFormat="1" ht="20.25" thickBot="1" thickTop="1">
      <c r="A27" s="22"/>
      <c r="B27" s="75"/>
      <c r="C27" s="23"/>
      <c r="D27" s="56"/>
      <c r="E27" s="69"/>
      <c r="F27" s="70"/>
      <c r="G27" s="67"/>
      <c r="H27" s="65"/>
      <c r="I27" s="73"/>
      <c r="J27" s="61"/>
      <c r="K27" s="19"/>
    </row>
    <row r="28" spans="1:11" s="2" customFormat="1" ht="20.25" thickBot="1" thickTop="1">
      <c r="A28" s="22"/>
      <c r="B28" s="23"/>
      <c r="C28" s="23"/>
      <c r="D28" s="24"/>
      <c r="E28" s="69"/>
      <c r="F28" s="70"/>
      <c r="G28" s="67"/>
      <c r="H28" s="65"/>
      <c r="I28" s="74"/>
      <c r="J28" s="61"/>
      <c r="K28" s="19"/>
    </row>
    <row r="29" spans="1:11" s="2" customFormat="1" ht="20.25" thickBot="1" thickTop="1">
      <c r="A29" s="22"/>
      <c r="B29" s="23"/>
      <c r="C29" s="23"/>
      <c r="D29" s="24"/>
      <c r="E29" s="69"/>
      <c r="F29" s="70"/>
      <c r="G29" s="67"/>
      <c r="H29" s="65"/>
      <c r="I29" s="64"/>
      <c r="J29" s="61"/>
      <c r="K29" s="19"/>
    </row>
    <row r="30" spans="1:11" s="2" customFormat="1" ht="20.25" thickBot="1" thickTop="1">
      <c r="A30" s="22"/>
      <c r="B30" s="23"/>
      <c r="C30" s="23"/>
      <c r="D30" s="56"/>
      <c r="E30" s="69"/>
      <c r="F30" s="70"/>
      <c r="G30" s="67"/>
      <c r="H30" s="65"/>
      <c r="I30" s="64"/>
      <c r="J30" s="61"/>
      <c r="K30" s="19"/>
    </row>
    <row r="31" spans="1:11" s="2" customFormat="1" ht="20.25" thickBot="1" thickTop="1">
      <c r="A31" s="22"/>
      <c r="B31" s="25"/>
      <c r="C31" s="23"/>
      <c r="D31" s="24"/>
      <c r="E31" s="69"/>
      <c r="F31" s="70"/>
      <c r="G31" s="67"/>
      <c r="H31" s="65"/>
      <c r="I31" s="64"/>
      <c r="J31" s="61"/>
      <c r="K31" s="19"/>
    </row>
    <row r="32" spans="1:11" s="2" customFormat="1" ht="20.25" thickBot="1" thickTop="1">
      <c r="A32" s="22"/>
      <c r="B32" s="25"/>
      <c r="C32" s="23"/>
      <c r="D32" s="24"/>
      <c r="E32" s="69"/>
      <c r="F32" s="70"/>
      <c r="G32" s="67"/>
      <c r="H32" s="65"/>
      <c r="I32" s="64"/>
      <c r="J32" s="61"/>
      <c r="K32" s="19"/>
    </row>
    <row r="33" spans="1:11" s="2" customFormat="1" ht="20.25" thickBot="1" thickTop="1">
      <c r="A33" s="22"/>
      <c r="B33" s="25"/>
      <c r="C33" s="23"/>
      <c r="D33" s="24"/>
      <c r="E33" s="69"/>
      <c r="F33" s="70"/>
      <c r="G33" s="67"/>
      <c r="H33" s="65"/>
      <c r="I33" s="64"/>
      <c r="J33" s="61"/>
      <c r="K33" s="19"/>
    </row>
    <row r="34" spans="1:11" s="2" customFormat="1" ht="20.25" thickBot="1" thickTop="1">
      <c r="A34" s="22"/>
      <c r="B34" s="25"/>
      <c r="C34" s="23"/>
      <c r="D34" s="24"/>
      <c r="E34" s="69"/>
      <c r="F34" s="70"/>
      <c r="G34" s="67"/>
      <c r="H34" s="65"/>
      <c r="I34" s="64"/>
      <c r="J34" s="61"/>
      <c r="K34" s="19"/>
    </row>
    <row r="35" spans="1:11" s="2" customFormat="1" ht="20.25" thickBot="1" thickTop="1">
      <c r="A35" s="22"/>
      <c r="B35" s="25"/>
      <c r="C35" s="23"/>
      <c r="D35" s="56"/>
      <c r="E35" s="69"/>
      <c r="F35" s="70"/>
      <c r="G35" s="67"/>
      <c r="H35" s="65"/>
      <c r="I35" s="64"/>
      <c r="J35" s="61"/>
      <c r="K35" s="19"/>
    </row>
    <row r="36" spans="1:11" s="2" customFormat="1" ht="20.25" thickBot="1" thickTop="1">
      <c r="A36" s="22"/>
      <c r="B36" s="25"/>
      <c r="C36" s="23"/>
      <c r="D36" s="56"/>
      <c r="E36" s="69"/>
      <c r="F36" s="70"/>
      <c r="G36" s="67"/>
      <c r="H36" s="65"/>
      <c r="I36" s="64"/>
      <c r="J36" s="61"/>
      <c r="K36" s="19"/>
    </row>
    <row r="37" spans="1:11" s="2" customFormat="1" ht="20.25" thickBot="1" thickTop="1">
      <c r="A37" s="22"/>
      <c r="B37" s="25"/>
      <c r="C37" s="23"/>
      <c r="D37" s="56"/>
      <c r="E37" s="69"/>
      <c r="F37" s="70"/>
      <c r="G37" s="67"/>
      <c r="H37" s="65"/>
      <c r="I37" s="64"/>
      <c r="J37" s="61"/>
      <c r="K37" s="19"/>
    </row>
    <row r="38" spans="1:11" s="2" customFormat="1" ht="20.25" thickBot="1" thickTop="1">
      <c r="A38" s="22"/>
      <c r="B38" s="25"/>
      <c r="C38" s="23"/>
      <c r="D38" s="56"/>
      <c r="E38" s="69"/>
      <c r="F38" s="70"/>
      <c r="G38" s="72"/>
      <c r="H38" s="65"/>
      <c r="I38" s="64"/>
      <c r="J38" s="61"/>
      <c r="K38" s="19"/>
    </row>
    <row r="39" spans="1:11" s="2" customFormat="1" ht="20.25" thickBot="1" thickTop="1">
      <c r="A39" s="23"/>
      <c r="B39" s="23"/>
      <c r="C39" s="23"/>
      <c r="D39" s="58"/>
      <c r="E39" s="69"/>
      <c r="F39" s="71"/>
      <c r="G39" s="68"/>
      <c r="H39" s="66"/>
      <c r="I39" s="64"/>
      <c r="J39" s="61"/>
      <c r="K39" s="19"/>
    </row>
    <row r="40" spans="1:11" s="2" customFormat="1" ht="21" thickTop="1">
      <c r="A40" s="13"/>
      <c r="B40" s="13"/>
      <c r="C40" s="13"/>
      <c r="D40" s="27" t="s">
        <v>27</v>
      </c>
      <c r="E40" s="28"/>
      <c r="F40" s="52"/>
      <c r="G40" s="59"/>
      <c r="H40" s="26"/>
      <c r="I40" s="54">
        <f>SUM(I25:I39)</f>
        <v>2300</v>
      </c>
      <c r="J40" s="29"/>
      <c r="K40" s="18"/>
    </row>
    <row r="41" spans="1:11" s="2" customFormat="1" ht="20.25">
      <c r="A41" s="13"/>
      <c r="B41" s="13"/>
      <c r="C41" s="13"/>
      <c r="D41" s="30" t="s">
        <v>25</v>
      </c>
      <c r="E41" s="31"/>
      <c r="F41" s="32"/>
      <c r="G41" s="33"/>
      <c r="H41" s="23"/>
      <c r="I41" s="55">
        <f>I40*20/100</f>
        <v>460</v>
      </c>
      <c r="J41" s="34"/>
      <c r="K41" s="18"/>
    </row>
    <row r="42" spans="1:11" s="2" customFormat="1" ht="21" thickBot="1">
      <c r="A42" s="13"/>
      <c r="B42" s="13"/>
      <c r="C42" s="13"/>
      <c r="D42" s="35" t="s">
        <v>14</v>
      </c>
      <c r="E42" s="36"/>
      <c r="F42" s="37"/>
      <c r="G42" s="38"/>
      <c r="H42" s="39"/>
      <c r="I42" s="53">
        <f>SUM(I40:I41)</f>
        <v>2760</v>
      </c>
      <c r="J42" s="40"/>
      <c r="K42" s="18"/>
    </row>
    <row r="43" s="2" customFormat="1" ht="15.75" thickTop="1"/>
    <row r="75" spans="3:4" ht="12.75">
      <c r="C75" s="82" t="s">
        <v>29</v>
      </c>
      <c r="D75" s="82"/>
    </row>
    <row r="76" spans="3:4" ht="12.75">
      <c r="C76" s="80" t="s">
        <v>29</v>
      </c>
      <c r="D76" s="80"/>
    </row>
    <row r="77" spans="3:4" ht="12.75">
      <c r="C77" s="80" t="s">
        <v>29</v>
      </c>
      <c r="D77" s="80"/>
    </row>
    <row r="78" spans="3:4" ht="12.75">
      <c r="C78" s="80" t="s">
        <v>29</v>
      </c>
      <c r="D78" s="80"/>
    </row>
    <row r="79" spans="3:4" ht="12.75">
      <c r="C79" s="80" t="s">
        <v>28</v>
      </c>
      <c r="D79" s="80"/>
    </row>
    <row r="80" spans="3:4" ht="12.75">
      <c r="C80" s="80" t="s">
        <v>28</v>
      </c>
      <c r="D80" s="80"/>
    </row>
    <row r="81" spans="3:4" ht="12.75">
      <c r="C81" s="80" t="s">
        <v>28</v>
      </c>
      <c r="D81" s="80"/>
    </row>
    <row r="82" spans="3:4" ht="12.75">
      <c r="C82" s="81" t="s">
        <v>28</v>
      </c>
      <c r="D82" s="81"/>
    </row>
  </sheetData>
  <sheetProtection/>
  <mergeCells count="29">
    <mergeCell ref="G3:H3"/>
    <mergeCell ref="G2:H2"/>
    <mergeCell ref="A19:B19"/>
    <mergeCell ref="A12:B12"/>
    <mergeCell ref="A14:B14"/>
    <mergeCell ref="I2:J2"/>
    <mergeCell ref="I3:J3"/>
    <mergeCell ref="C19:D19"/>
    <mergeCell ref="A17:B17"/>
    <mergeCell ref="D16:E16"/>
    <mergeCell ref="C14:D14"/>
    <mergeCell ref="C15:D15"/>
    <mergeCell ref="C13:D13"/>
    <mergeCell ref="C12:D12"/>
    <mergeCell ref="C17:D17"/>
    <mergeCell ref="A21:B21"/>
    <mergeCell ref="A18:B18"/>
    <mergeCell ref="C21:D21"/>
    <mergeCell ref="A13:B13"/>
    <mergeCell ref="A15:B15"/>
    <mergeCell ref="D18:E18"/>
    <mergeCell ref="C78:D78"/>
    <mergeCell ref="C79:D79"/>
    <mergeCell ref="C80:D80"/>
    <mergeCell ref="C81:D81"/>
    <mergeCell ref="C82:D82"/>
    <mergeCell ref="C75:D75"/>
    <mergeCell ref="C76:D76"/>
    <mergeCell ref="C77:D77"/>
  </mergeCells>
  <conditionalFormatting sqref="C75:D82">
    <cfRule type="expression" priority="1" dxfId="0" stopIfTrue="1">
      <formula>#REF!="GREY"</formula>
    </cfRule>
  </conditionalFormatting>
  <hyperlinks>
    <hyperlink ref="D16" r:id="rId1" display="acquisti@hackingteam.it;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5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2010-04-20T13:53:39Z</cp:lastPrinted>
  <dcterms:created xsi:type="dcterms:W3CDTF">2004-06-15T17:06:13Z</dcterms:created>
  <dcterms:modified xsi:type="dcterms:W3CDTF">2010-04-20T14:05:34Z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