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400" windowHeight="8445"/>
  </bookViews>
  <sheets>
    <sheet name="51010101prodotti" sheetId="1" r:id="rId1"/>
    <sheet name="51010104servizi" sheetId="2" r:id="rId2"/>
  </sheets>
  <definedNames>
    <definedName name="_xlnm._FilterDatabase" localSheetId="0" hidden="1">'51010101prodotti'!$A$4:$M$4</definedName>
    <definedName name="_xlnm._FilterDatabase" localSheetId="1" hidden="1">'51010104servizi'!$A$3:$H$3</definedName>
  </definedNames>
  <calcPr calcId="124519"/>
</workbook>
</file>

<file path=xl/calcChain.xml><?xml version="1.0" encoding="utf-8"?>
<calcChain xmlns="http://schemas.openxmlformats.org/spreadsheetml/2006/main">
  <c r="H65" i="2"/>
  <c r="H44" i="1"/>
  <c r="G44"/>
  <c r="I44" s="1"/>
</calcChain>
</file>

<file path=xl/sharedStrings.xml><?xml version="1.0" encoding="utf-8"?>
<sst xmlns="http://schemas.openxmlformats.org/spreadsheetml/2006/main" count="707" uniqueCount="355">
  <si>
    <t>Sicurezza tradizionale prodotti</t>
  </si>
  <si>
    <t>Data Reg</t>
  </si>
  <si>
    <t>Mov</t>
  </si>
  <si>
    <t>Data Doc</t>
  </si>
  <si>
    <t>Num Doc</t>
  </si>
  <si>
    <t>Descrizione/Contropartite</t>
  </si>
  <si>
    <t>Cliente</t>
  </si>
  <si>
    <t>Dare</t>
  </si>
  <si>
    <t>Avere</t>
  </si>
  <si>
    <t>Saldo prog.</t>
  </si>
  <si>
    <t>Tipo</t>
  </si>
  <si>
    <t>IDRigaCG</t>
  </si>
  <si>
    <t>Font</t>
  </si>
  <si>
    <t>31/05/2010</t>
  </si>
  <si>
    <t>91712</t>
  </si>
  <si>
    <t>39</t>
  </si>
  <si>
    <t>Ft 39 BARCLAYS</t>
  </si>
  <si>
    <t>BARCLAYS</t>
  </si>
  <si>
    <t>TRTestata</t>
  </si>
  <si>
    <t>2</t>
  </si>
  <si>
    <t>30/06/2010</t>
  </si>
  <si>
    <t>91813</t>
  </si>
  <si>
    <t>55</t>
  </si>
  <si>
    <t>Ft 55 BARCKAYS</t>
  </si>
  <si>
    <t>29/10/2010</t>
  </si>
  <si>
    <t>92212</t>
  </si>
  <si>
    <t>88</t>
  </si>
  <si>
    <t>FT 88 RSA</t>
  </si>
  <si>
    <t>RSA</t>
  </si>
  <si>
    <t>21/07/2010</t>
  </si>
  <si>
    <t>9192</t>
  </si>
  <si>
    <t>58</t>
  </si>
  <si>
    <t>Ft 58 RSA</t>
  </si>
  <si>
    <t>31/03/2010</t>
  </si>
  <si>
    <t>91578</t>
  </si>
  <si>
    <t>24</t>
  </si>
  <si>
    <t>Ft 24 COGENTECH</t>
  </si>
  <si>
    <t>COGENTECH</t>
  </si>
  <si>
    <t>91713</t>
  </si>
  <si>
    <t>40</t>
  </si>
  <si>
    <t>Ft 40 STIM</t>
  </si>
  <si>
    <t>STIM</t>
  </si>
  <si>
    <t>9187</t>
  </si>
  <si>
    <t>49</t>
  </si>
  <si>
    <t>Ft 49 FABBRICA D'ARMI BERETTA</t>
  </si>
  <si>
    <t>FABBRICA D'ARMI BERETTA</t>
  </si>
  <si>
    <t>31/07/2010</t>
  </si>
  <si>
    <t>9197</t>
  </si>
  <si>
    <t>63</t>
  </si>
  <si>
    <t>Ft 63 FONDAZIONE ISTITUTO ITAL.TECNOLOG.</t>
  </si>
  <si>
    <t>FONDAZIONE ISTITUTO ITAL.TECNOLOG.</t>
  </si>
  <si>
    <t>30/09/2010</t>
  </si>
  <si>
    <t>92110</t>
  </si>
  <si>
    <t>76</t>
  </si>
  <si>
    <t>Ft 76 E.ON</t>
  </si>
  <si>
    <t>E.ON</t>
  </si>
  <si>
    <t>30/04/2010</t>
  </si>
  <si>
    <t>916105</t>
  </si>
  <si>
    <t>35</t>
  </si>
  <si>
    <t>Ft 35 FEINROHREN</t>
  </si>
  <si>
    <t>FEINROHREN</t>
  </si>
  <si>
    <t>91584</t>
  </si>
  <si>
    <t>30</t>
  </si>
  <si>
    <t>Ft 30 ASYSTEL</t>
  </si>
  <si>
    <t>ASYSTEL</t>
  </si>
  <si>
    <t>91579</t>
  </si>
  <si>
    <t>25</t>
  </si>
  <si>
    <t>Ft 25 ALENIA AERMACCHI</t>
  </si>
  <si>
    <t>ALENIA AERMACCHI</t>
  </si>
  <si>
    <t>9185</t>
  </si>
  <si>
    <t>47</t>
  </si>
  <si>
    <t>Ft 47 THALES ALENIA</t>
  </si>
  <si>
    <t>THALES ALENIA</t>
  </si>
  <si>
    <t>91812</t>
  </si>
  <si>
    <t>54</t>
  </si>
  <si>
    <t>Ft 54 RSA</t>
  </si>
  <si>
    <t>9186</t>
  </si>
  <si>
    <t>48</t>
  </si>
  <si>
    <t>Ft 48 ASYSTEL</t>
  </si>
  <si>
    <t>9196</t>
  </si>
  <si>
    <t>62</t>
  </si>
  <si>
    <t>Ft 62 DUCATI</t>
  </si>
  <si>
    <t>DUCATI</t>
  </si>
  <si>
    <t>01/01/2010</t>
  </si>
  <si>
    <t>9131</t>
  </si>
  <si>
    <t>1</t>
  </si>
  <si>
    <t>Ft 1 ITAS MUTUA</t>
  </si>
  <si>
    <t>ITAS MUTUA</t>
  </si>
  <si>
    <t>31/01/2010</t>
  </si>
  <si>
    <t>9134</t>
  </si>
  <si>
    <t>4</t>
  </si>
  <si>
    <t>Ft 4 BT ITALIA</t>
  </si>
  <si>
    <t>BT ITALIA</t>
  </si>
  <si>
    <t>9216</t>
  </si>
  <si>
    <t>72</t>
  </si>
  <si>
    <t>Ft 72 CASSA CENTRALE BANCA</t>
  </si>
  <si>
    <t>CASSA CENTRALE BANCA</t>
  </si>
  <si>
    <t>916103</t>
  </si>
  <si>
    <t>33</t>
  </si>
  <si>
    <t>Ft 33 THALES ALENIA</t>
  </si>
  <si>
    <t>9227</t>
  </si>
  <si>
    <t>83</t>
  </si>
  <si>
    <t>FT 83 THALES ALENIA</t>
  </si>
  <si>
    <t>9228</t>
  </si>
  <si>
    <t>84</t>
  </si>
  <si>
    <t>FT 84 THALES ALENIA</t>
  </si>
  <si>
    <t>9215</t>
  </si>
  <si>
    <t>71</t>
  </si>
  <si>
    <t>Ft 71 EDITORIALE DOMUS</t>
  </si>
  <si>
    <t>EDITORIALE DOMUS</t>
  </si>
  <si>
    <t>9183</t>
  </si>
  <si>
    <t>45</t>
  </si>
  <si>
    <t>Ft 45 ASYSTEL</t>
  </si>
  <si>
    <t>TRRiga</t>
  </si>
  <si>
    <t>9135</t>
  </si>
  <si>
    <t>5</t>
  </si>
  <si>
    <t>Ft 5 ASYSTEL</t>
  </si>
  <si>
    <t>91715</t>
  </si>
  <si>
    <t>42</t>
  </si>
  <si>
    <t>Ft 42 RSA</t>
  </si>
  <si>
    <t>91582</t>
  </si>
  <si>
    <t>28</t>
  </si>
  <si>
    <t>Ft 28 FEINROHREN</t>
  </si>
  <si>
    <t>91714</t>
  </si>
  <si>
    <t>41</t>
  </si>
  <si>
    <t>Ft 41 ASYSTEL</t>
  </si>
  <si>
    <t>9226</t>
  </si>
  <si>
    <t>82</t>
  </si>
  <si>
    <t>FT 82 CASSA RISP. BOLZANO</t>
  </si>
  <si>
    <t>CASSA RISP. BOLZANO</t>
  </si>
  <si>
    <t>15/10/2010</t>
  </si>
  <si>
    <t>9223</t>
  </si>
  <si>
    <t>79</t>
  </si>
  <si>
    <t>Ft 79 FINDIM IMM.RE</t>
  </si>
  <si>
    <t>FINDIM IMM.RE</t>
  </si>
  <si>
    <t>9222</t>
  </si>
  <si>
    <t>78</t>
  </si>
  <si>
    <t>FT 78 CALZATURIFICIO LA SPORTIVA</t>
  </si>
  <si>
    <t xml:space="preserve"> CALZATURIFICIO LA SPORTIVA</t>
  </si>
  <si>
    <t>28/02/2010</t>
  </si>
  <si>
    <t>9149</t>
  </si>
  <si>
    <t>17</t>
  </si>
  <si>
    <t>Ft 17 ASYSTEL</t>
  </si>
  <si>
    <t>9138</t>
  </si>
  <si>
    <t>8</t>
  </si>
  <si>
    <t>Ft 8 COMUNE DI CATANIA</t>
  </si>
  <si>
    <t>COMUNE DI CATANIA</t>
  </si>
  <si>
    <t>9195</t>
  </si>
  <si>
    <t>61</t>
  </si>
  <si>
    <t>Ft 61 A.U.S.L.</t>
  </si>
  <si>
    <t>A.U.S.L.</t>
  </si>
  <si>
    <t>91711</t>
  </si>
  <si>
    <t>38</t>
  </si>
  <si>
    <t>Ft 38 CASSA CENTRALE BANCA</t>
  </si>
  <si>
    <t>08/06/2010</t>
  </si>
  <si>
    <t>9182</t>
  </si>
  <si>
    <t>44</t>
  </si>
  <si>
    <t>Ft 44 JULIA ARREDAMENTI</t>
  </si>
  <si>
    <t>JULIA ARREDAMENTI</t>
  </si>
  <si>
    <t>9211</t>
  </si>
  <si>
    <t>67</t>
  </si>
  <si>
    <t>Ft 67 RSA</t>
  </si>
  <si>
    <t>30/11/2010</t>
  </si>
  <si>
    <t>9238</t>
  </si>
  <si>
    <t>96</t>
  </si>
  <si>
    <t>FT 96 MEMAR</t>
  </si>
  <si>
    <t>Totali</t>
  </si>
  <si>
    <t>Sucurezza tradizionale consulenza</t>
  </si>
  <si>
    <t>918174</t>
  </si>
  <si>
    <t/>
  </si>
  <si>
    <t>G/C RISCONTI PASSIVI</t>
  </si>
  <si>
    <t>risconti pass</t>
  </si>
  <si>
    <t>91410</t>
  </si>
  <si>
    <t>18</t>
  </si>
  <si>
    <t>Ft 18 SEAT PAGINE GIALLE</t>
  </si>
  <si>
    <t>SEAT PAGINE GIALLE</t>
  </si>
  <si>
    <t>91811</t>
  </si>
  <si>
    <t>53</t>
  </si>
  <si>
    <t>Ft 53 BT ITALIA</t>
  </si>
  <si>
    <t xml:space="preserve"> BT ITALIA</t>
  </si>
  <si>
    <t>92111</t>
  </si>
  <si>
    <t>77</t>
  </si>
  <si>
    <t>Ft 77 ENGINEERING.IT</t>
  </si>
  <si>
    <t xml:space="preserve"> ENGINEERING.IT</t>
  </si>
  <si>
    <t>92211</t>
  </si>
  <si>
    <t>87</t>
  </si>
  <si>
    <t>FT 87 DI.GI</t>
  </si>
  <si>
    <t xml:space="preserve"> DI.GI</t>
  </si>
  <si>
    <t>91840</t>
  </si>
  <si>
    <t>56</t>
  </si>
  <si>
    <t>Ft 56 BARCLAYS</t>
  </si>
  <si>
    <t xml:space="preserve">BARCLAYS </t>
  </si>
  <si>
    <t>9229</t>
  </si>
  <si>
    <t>85</t>
  </si>
  <si>
    <t>FT 85 UBI SISTEMI</t>
  </si>
  <si>
    <t xml:space="preserve"> UBI SISTEMI</t>
  </si>
  <si>
    <t>915145</t>
  </si>
  <si>
    <t>31</t>
  </si>
  <si>
    <t>Ft 31 BUSINESS-E</t>
  </si>
  <si>
    <t>BUSINESS-E</t>
  </si>
  <si>
    <t>91412</t>
  </si>
  <si>
    <t>20</t>
  </si>
  <si>
    <t>Ft 20 ING DIRECT</t>
  </si>
  <si>
    <t>ING DIRECT</t>
  </si>
  <si>
    <t>91810</t>
  </si>
  <si>
    <t>52</t>
  </si>
  <si>
    <t>Ft 52 CNP ASSURANCES</t>
  </si>
  <si>
    <t xml:space="preserve"> CNP ASSURANCES</t>
  </si>
  <si>
    <t>9217</t>
  </si>
  <si>
    <t>73</t>
  </si>
  <si>
    <t>Ft 73 CRIF</t>
  </si>
  <si>
    <t xml:space="preserve"> CRIF</t>
  </si>
  <si>
    <t>91581</t>
  </si>
  <si>
    <t>27</t>
  </si>
  <si>
    <t>Ft 27 BUSINESS-E</t>
  </si>
  <si>
    <t xml:space="preserve"> BUSINESS-E</t>
  </si>
  <si>
    <t>9218</t>
  </si>
  <si>
    <t>74</t>
  </si>
  <si>
    <t>Ft 74 DI.GI INTERNATIONAL</t>
  </si>
  <si>
    <t xml:space="preserve"> DI.GI INTERNATIONAL</t>
  </si>
  <si>
    <t>91710</t>
  </si>
  <si>
    <t>37</t>
  </si>
  <si>
    <t>Ft 37 CNP</t>
  </si>
  <si>
    <t>CNP</t>
  </si>
  <si>
    <t>31/08/2010</t>
  </si>
  <si>
    <t>9208</t>
  </si>
  <si>
    <t>65</t>
  </si>
  <si>
    <t>Ft 65 ITAS MUTUA</t>
  </si>
  <si>
    <t xml:space="preserve"> ITAS MUTUA</t>
  </si>
  <si>
    <t>9212</t>
  </si>
  <si>
    <t>68</t>
  </si>
  <si>
    <t>Ft 68 RSA</t>
  </si>
  <si>
    <t>9209</t>
  </si>
  <si>
    <t>66</t>
  </si>
  <si>
    <t>Ft 66 ALMAVIVA TSF</t>
  </si>
  <si>
    <t>ALMAVIVA TSF</t>
  </si>
  <si>
    <t>9214</t>
  </si>
  <si>
    <t>70</t>
  </si>
  <si>
    <t>Ft 70 ISTIT. SUPERIORE M.BOELLA</t>
  </si>
  <si>
    <t xml:space="preserve"> ISTIT. SUPERIORE M.BOELLA</t>
  </si>
  <si>
    <t>9132</t>
  </si>
  <si>
    <t>Ft 2 CNP UNCREDIT VITA</t>
  </si>
  <si>
    <t>CNP UNCREDIT VITA</t>
  </si>
  <si>
    <t>91580</t>
  </si>
  <si>
    <t>26</t>
  </si>
  <si>
    <t>Ft 26 CNP</t>
  </si>
  <si>
    <t xml:space="preserve"> FEINROHREN</t>
  </si>
  <si>
    <t>9184</t>
  </si>
  <si>
    <t>46</t>
  </si>
  <si>
    <t>Ft 46 RSA</t>
  </si>
  <si>
    <t>9219</t>
  </si>
  <si>
    <t>75</t>
  </si>
  <si>
    <t>Ft 75 CASSA RISPARMIO BOLZANO</t>
  </si>
  <si>
    <t>CASSA RISPARMIO BOLZANO</t>
  </si>
  <si>
    <t>12/04/2010</t>
  </si>
  <si>
    <t>916102</t>
  </si>
  <si>
    <t>32</t>
  </si>
  <si>
    <t>Ft 32 RSA</t>
  </si>
  <si>
    <t>9224</t>
  </si>
  <si>
    <t>80</t>
  </si>
  <si>
    <t>FT 80 RSA</t>
  </si>
  <si>
    <t xml:space="preserve"> RSA</t>
  </si>
  <si>
    <t>9147</t>
  </si>
  <si>
    <t>15</t>
  </si>
  <si>
    <t>Ft 15 RSA</t>
  </si>
  <si>
    <t>9145</t>
  </si>
  <si>
    <t>13</t>
  </si>
  <si>
    <t>Ft 13 RSA</t>
  </si>
  <si>
    <t>92210</t>
  </si>
  <si>
    <t>86</t>
  </si>
  <si>
    <t>FT 86 ALENIA</t>
  </si>
  <si>
    <t xml:space="preserve"> ALENIA</t>
  </si>
  <si>
    <t xml:space="preserve"> ASYSTEL</t>
  </si>
  <si>
    <t>91583</t>
  </si>
  <si>
    <t>29</t>
  </si>
  <si>
    <t>Ft 29 ASYSTEL</t>
  </si>
  <si>
    <t>9207</t>
  </si>
  <si>
    <t>64</t>
  </si>
  <si>
    <t>Ft 64 MTS</t>
  </si>
  <si>
    <t>MTS</t>
  </si>
  <si>
    <t>9136</t>
  </si>
  <si>
    <t>6</t>
  </si>
  <si>
    <t>Ft 6 ASYSTEL</t>
  </si>
  <si>
    <t>9137</t>
  </si>
  <si>
    <t>7</t>
  </si>
  <si>
    <t>Ft 7 ASYSTEL</t>
  </si>
  <si>
    <t>91411</t>
  </si>
  <si>
    <t>19</t>
  </si>
  <si>
    <t>Ft 19 CNP UNICREDIT VITA</t>
  </si>
  <si>
    <t>9225</t>
  </si>
  <si>
    <t>81</t>
  </si>
  <si>
    <t>Ft 81 SISTEMI INFORMATIVI ALLIANZ</t>
  </si>
  <si>
    <t>SISTEMI INFORMATIVI ALLIANZ</t>
  </si>
  <si>
    <t>9133</t>
  </si>
  <si>
    <t>3</t>
  </si>
  <si>
    <t>Ft 3 BARCLAYS BANCK</t>
  </si>
  <si>
    <t>BARCLAYS BANCK</t>
  </si>
  <si>
    <t>9194</t>
  </si>
  <si>
    <t>60</t>
  </si>
  <si>
    <t>Ft 60 ALENIA</t>
  </si>
  <si>
    <t>ALENIA</t>
  </si>
  <si>
    <t>9144</t>
  </si>
  <si>
    <t>12</t>
  </si>
  <si>
    <t>Ft 12 DI.GI</t>
  </si>
  <si>
    <t>DI.GI</t>
  </si>
  <si>
    <t>9148</t>
  </si>
  <si>
    <t>16</t>
  </si>
  <si>
    <t>Ft 16 MTI</t>
  </si>
  <si>
    <t>MTI</t>
  </si>
  <si>
    <t>9146</t>
  </si>
  <si>
    <t>14</t>
  </si>
  <si>
    <t>Ft 14 RSA</t>
  </si>
  <si>
    <t xml:space="preserve"> FONDAZIONE ISTITUTO ITAL.TECNOLOG.</t>
  </si>
  <si>
    <t>916104</t>
  </si>
  <si>
    <t>34</t>
  </si>
  <si>
    <t>Ft 34 LIMONI</t>
  </si>
  <si>
    <t>LIMONI</t>
  </si>
  <si>
    <t>9213</t>
  </si>
  <si>
    <t>69</t>
  </si>
  <si>
    <t>Ft 69 DIMENSION DATA</t>
  </si>
  <si>
    <t>DIMENSION DATA</t>
  </si>
  <si>
    <t xml:space="preserve"> FINDIM IMM.RE</t>
  </si>
  <si>
    <t>91577</t>
  </si>
  <si>
    <t>23</t>
  </si>
  <si>
    <t>Ft 23 VISCONTI LUISELLA</t>
  </si>
  <si>
    <t xml:space="preserve"> VISCONTI LUISELLA</t>
  </si>
  <si>
    <t>17/11/2010</t>
  </si>
  <si>
    <t>9232</t>
  </si>
  <si>
    <t>90</t>
  </si>
  <si>
    <t>FT 90 RSA</t>
  </si>
  <si>
    <t>9233</t>
  </si>
  <si>
    <t>91</t>
  </si>
  <si>
    <t>FT 91 RSA</t>
  </si>
  <si>
    <t>9235</t>
  </si>
  <si>
    <t>93</t>
  </si>
  <si>
    <t>FT 93 SPIKE REPLY</t>
  </si>
  <si>
    <t>SPIKE REPLY</t>
  </si>
  <si>
    <t>9236</t>
  </si>
  <si>
    <t>94</t>
  </si>
  <si>
    <t>FT 94 MTS</t>
  </si>
  <si>
    <t>9237</t>
  </si>
  <si>
    <t>95</t>
  </si>
  <si>
    <t>FT 95 AGOS DUCATO</t>
  </si>
  <si>
    <t>AGOS DUCATO</t>
  </si>
  <si>
    <t>9239</t>
  </si>
  <si>
    <t>97</t>
  </si>
  <si>
    <t>FT 97 SILEDO CONSULTING</t>
  </si>
  <si>
    <t>SILEDO CONSULTING</t>
  </si>
  <si>
    <t>92310</t>
  </si>
  <si>
    <t>98</t>
  </si>
  <si>
    <t>FT 98 ITAS MUTUA</t>
  </si>
  <si>
    <t>x</t>
  </si>
  <si>
    <t>selezione Pwc</t>
  </si>
  <si>
    <t>Selezione Pwc</t>
  </si>
  <si>
    <t>chiedere di cosa si tratta</t>
  </si>
</sst>
</file>

<file path=xl/styles.xml><?xml version="1.0" encoding="utf-8"?>
<styleSheet xmlns="http://schemas.openxmlformats.org/spreadsheetml/2006/main">
  <numFmts count="1">
    <numFmt numFmtId="164" formatCode="##,##0.0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Tahoma"/>
      <family val="2"/>
    </font>
    <font>
      <b/>
      <sz val="8"/>
      <name val="Arial"/>
      <family val="2"/>
    </font>
    <font>
      <sz val="8"/>
      <color indexed="10"/>
      <name val="Microsoft Sans Serif"/>
      <family val="2"/>
    </font>
    <font>
      <b/>
      <sz val="8"/>
      <color indexed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48">
    <xf numFmtId="0" fontId="0" fillId="0" borderId="0" xfId="0"/>
    <xf numFmtId="164" fontId="1" fillId="2" borderId="0" xfId="1" applyNumberFormat="1" applyFont="1" applyFill="1" applyAlignment="1">
      <alignment horizontal="right" vertical="center"/>
      <protection locked="0"/>
    </xf>
    <xf numFmtId="14" fontId="2" fillId="2" borderId="0" xfId="1" applyNumberFormat="1" applyFont="1" applyFill="1" applyAlignment="1">
      <alignment horizontal="center" vertical="center"/>
      <protection locked="0"/>
    </xf>
    <xf numFmtId="49" fontId="2" fillId="2" borderId="0" xfId="1" applyNumberFormat="1" applyFont="1" applyFill="1" applyAlignment="1">
      <alignment horizontal="right" vertical="center"/>
      <protection locked="0"/>
    </xf>
    <xf numFmtId="49" fontId="2" fillId="2" borderId="0" xfId="1" applyNumberFormat="1" applyFont="1" applyFill="1" applyAlignment="1">
      <alignment horizontal="left" vertical="center"/>
      <protection locked="0"/>
    </xf>
    <xf numFmtId="14" fontId="2" fillId="2" borderId="1" xfId="1" applyNumberFormat="1" applyFont="1" applyFill="1" applyBorder="1" applyAlignment="1">
      <alignment horizontal="center" vertical="center"/>
      <protection locked="0"/>
    </xf>
    <xf numFmtId="14" fontId="1" fillId="0" borderId="0" xfId="1" applyNumberFormat="1" applyFont="1" applyFill="1" applyAlignment="1">
      <alignment horizontal="left" vertical="center"/>
      <protection locked="0"/>
    </xf>
    <xf numFmtId="49" fontId="1" fillId="0" borderId="0" xfId="1" applyNumberFormat="1" applyFont="1" applyFill="1" applyAlignment="1">
      <alignment horizontal="right" vertical="center"/>
      <protection locked="0"/>
    </xf>
    <xf numFmtId="14" fontId="1" fillId="0" borderId="0" xfId="1" applyNumberFormat="1" applyFont="1" applyFill="1" applyAlignment="1">
      <alignment horizontal="center" vertical="center"/>
      <protection locked="0"/>
    </xf>
    <xf numFmtId="49" fontId="1" fillId="0" borderId="0" xfId="1" applyNumberFormat="1" applyFont="1" applyFill="1" applyAlignment="1">
      <alignment horizontal="left" vertical="center"/>
      <protection locked="0"/>
    </xf>
    <xf numFmtId="164" fontId="1" fillId="0" borderId="0" xfId="1" applyNumberFormat="1" applyFont="1" applyFill="1" applyAlignment="1">
      <alignment horizontal="right" vertical="center"/>
      <protection locked="0"/>
    </xf>
    <xf numFmtId="1" fontId="1" fillId="0" borderId="0" xfId="1" applyNumberFormat="1" applyFont="1" applyFill="1" applyAlignment="1">
      <alignment vertical="top"/>
      <protection locked="0"/>
    </xf>
    <xf numFmtId="0" fontId="1" fillId="0" borderId="0" xfId="1" applyFont="1" applyFill="1" applyAlignment="1">
      <alignment vertical="top"/>
      <protection locked="0"/>
    </xf>
    <xf numFmtId="0" fontId="2" fillId="0" borderId="0" xfId="1" applyFont="1" applyFill="1" applyAlignment="1">
      <alignment horizontal="center" vertical="center" wrapText="1"/>
      <protection locked="0"/>
    </xf>
    <xf numFmtId="0" fontId="1" fillId="0" borderId="0" xfId="1" applyFont="1" applyFill="1" applyAlignment="1">
      <alignment horizontal="center" vertical="center" wrapText="1"/>
      <protection locked="0"/>
    </xf>
    <xf numFmtId="0" fontId="1" fillId="0" borderId="0" xfId="1" applyFont="1" applyFill="1" applyAlignment="1">
      <alignment horizontal="center" vertical="center"/>
      <protection locked="0"/>
    </xf>
    <xf numFmtId="14" fontId="2" fillId="0" borderId="0" xfId="1" applyNumberFormat="1" applyFont="1" applyFill="1" applyAlignment="1">
      <alignment horizontal="center" vertical="center"/>
      <protection locked="0"/>
    </xf>
    <xf numFmtId="49" fontId="2" fillId="0" borderId="0" xfId="1" applyNumberFormat="1" applyFont="1" applyFill="1" applyAlignment="1">
      <alignment horizontal="right" vertical="center"/>
      <protection locked="0"/>
    </xf>
    <xf numFmtId="49" fontId="2" fillId="0" borderId="0" xfId="1" applyNumberFormat="1" applyFont="1" applyFill="1" applyAlignment="1">
      <alignment horizontal="left" vertical="center"/>
      <protection locked="0"/>
    </xf>
    <xf numFmtId="164" fontId="3" fillId="0" borderId="0" xfId="1" applyNumberFormat="1" applyFont="1" applyFill="1" applyAlignment="1">
      <alignment horizontal="right" vertical="center"/>
      <protection locked="0"/>
    </xf>
    <xf numFmtId="164" fontId="4" fillId="0" borderId="0" xfId="1" applyNumberFormat="1" applyFont="1" applyFill="1" applyAlignment="1">
      <alignment horizontal="right" vertical="center"/>
      <protection locked="0"/>
    </xf>
    <xf numFmtId="1" fontId="2" fillId="0" borderId="0" xfId="1" applyNumberFormat="1" applyFont="1" applyFill="1" applyAlignment="1">
      <alignment vertical="top"/>
      <protection locked="0"/>
    </xf>
    <xf numFmtId="0" fontId="2" fillId="0" borderId="0" xfId="1" applyFont="1" applyFill="1" applyAlignment="1">
      <alignment vertical="top"/>
      <protection locked="0"/>
    </xf>
    <xf numFmtId="14" fontId="2" fillId="0" borderId="1" xfId="1" applyNumberFormat="1" applyFont="1" applyFill="1" applyBorder="1" applyAlignment="1">
      <alignment horizontal="center" vertical="center"/>
      <protection locked="0"/>
    </xf>
    <xf numFmtId="164" fontId="2" fillId="0" borderId="0" xfId="1" applyNumberFormat="1" applyFont="1" applyFill="1" applyAlignment="1">
      <alignment horizontal="right" vertical="center"/>
      <protection locked="0"/>
    </xf>
    <xf numFmtId="14" fontId="5" fillId="0" borderId="0" xfId="1" applyNumberFormat="1" applyFont="1" applyFill="1" applyAlignment="1">
      <alignment horizontal="center" vertical="center"/>
      <protection locked="0"/>
    </xf>
    <xf numFmtId="49" fontId="5" fillId="0" borderId="0" xfId="1" applyNumberFormat="1" applyFont="1" applyFill="1" applyAlignment="1">
      <alignment horizontal="right" vertical="center"/>
      <protection locked="0"/>
    </xf>
    <xf numFmtId="49" fontId="5" fillId="0" borderId="0" xfId="1" applyNumberFormat="1" applyFont="1" applyFill="1" applyAlignment="1">
      <alignment horizontal="left" vertical="center"/>
      <protection locked="0"/>
    </xf>
    <xf numFmtId="164" fontId="5" fillId="0" borderId="0" xfId="1" applyNumberFormat="1" applyFont="1" applyFill="1" applyAlignment="1">
      <alignment horizontal="right" vertical="center"/>
      <protection locked="0"/>
    </xf>
    <xf numFmtId="1" fontId="5" fillId="0" borderId="0" xfId="1" applyNumberFormat="1" applyFont="1" applyFill="1" applyAlignment="1">
      <alignment vertical="top"/>
      <protection locked="0"/>
    </xf>
    <xf numFmtId="0" fontId="5" fillId="0" borderId="0" xfId="1" applyFont="1" applyFill="1" applyAlignment="1">
      <alignment vertical="top"/>
      <protection locked="0"/>
    </xf>
    <xf numFmtId="0" fontId="2" fillId="3" borderId="0" xfId="1" applyFont="1" applyFill="1" applyAlignment="1">
      <alignment horizontal="center" vertical="center" wrapText="1"/>
      <protection locked="0"/>
    </xf>
    <xf numFmtId="0" fontId="2" fillId="4" borderId="0" xfId="1" applyFont="1" applyFill="1" applyAlignment="1">
      <alignment horizontal="center" vertical="center" wrapText="1"/>
      <protection locked="0"/>
    </xf>
    <xf numFmtId="14" fontId="2" fillId="5" borderId="0" xfId="1" applyNumberFormat="1" applyFont="1" applyFill="1" applyAlignment="1">
      <alignment horizontal="center" vertical="center"/>
      <protection locked="0"/>
    </xf>
    <xf numFmtId="49" fontId="2" fillId="5" borderId="0" xfId="1" applyNumberFormat="1" applyFont="1" applyFill="1" applyAlignment="1">
      <alignment horizontal="right" vertical="center"/>
      <protection locked="0"/>
    </xf>
    <xf numFmtId="49" fontId="2" fillId="5" borderId="0" xfId="1" applyNumberFormat="1" applyFont="1" applyFill="1" applyAlignment="1">
      <alignment horizontal="left" vertical="center"/>
      <protection locked="0"/>
    </xf>
    <xf numFmtId="164" fontId="1" fillId="5" borderId="0" xfId="1" applyNumberFormat="1" applyFont="1" applyFill="1" applyAlignment="1">
      <alignment horizontal="right" vertical="center"/>
      <protection locked="0"/>
    </xf>
    <xf numFmtId="164" fontId="3" fillId="5" borderId="0" xfId="1" applyNumberFormat="1" applyFont="1" applyFill="1" applyAlignment="1">
      <alignment horizontal="right" vertical="center"/>
      <protection locked="0"/>
    </xf>
    <xf numFmtId="14" fontId="2" fillId="6" borderId="0" xfId="1" applyNumberFormat="1" applyFont="1" applyFill="1" applyAlignment="1">
      <alignment horizontal="center" vertical="center"/>
      <protection locked="0"/>
    </xf>
    <xf numFmtId="49" fontId="2" fillId="6" borderId="0" xfId="1" applyNumberFormat="1" applyFont="1" applyFill="1" applyAlignment="1">
      <alignment horizontal="right" vertical="center"/>
      <protection locked="0"/>
    </xf>
    <xf numFmtId="49" fontId="2" fillId="6" borderId="0" xfId="1" applyNumberFormat="1" applyFont="1" applyFill="1" applyAlignment="1">
      <alignment horizontal="left" vertical="center"/>
      <protection locked="0"/>
    </xf>
    <xf numFmtId="164" fontId="1" fillId="6" borderId="0" xfId="1" applyNumberFormat="1" applyFont="1" applyFill="1" applyAlignment="1">
      <alignment horizontal="right" vertical="center"/>
      <protection locked="0"/>
    </xf>
    <xf numFmtId="0" fontId="1" fillId="0" borderId="0" xfId="1" applyFont="1" applyFill="1" applyAlignment="1">
      <alignment horizontal="center" vertical="top"/>
      <protection locked="0"/>
    </xf>
    <xf numFmtId="0" fontId="2" fillId="0" borderId="0" xfId="1" applyFont="1" applyFill="1" applyAlignment="1">
      <alignment horizontal="center" vertical="top"/>
      <protection locked="0"/>
    </xf>
    <xf numFmtId="0" fontId="5" fillId="0" borderId="0" xfId="1" applyFont="1" applyFill="1" applyAlignment="1">
      <alignment horizontal="center" vertical="top"/>
      <protection locked="0"/>
    </xf>
    <xf numFmtId="0" fontId="2" fillId="6" borderId="0" xfId="1" applyFont="1" applyFill="1" applyAlignment="1">
      <alignment vertical="top"/>
      <protection locked="0"/>
    </xf>
    <xf numFmtId="164" fontId="2" fillId="6" borderId="0" xfId="1" applyNumberFormat="1" applyFont="1" applyFill="1" applyAlignment="1">
      <alignment horizontal="left" vertical="center"/>
      <protection locked="0"/>
    </xf>
    <xf numFmtId="14" fontId="3" fillId="0" borderId="0" xfId="1" applyNumberFormat="1" applyFont="1" applyFill="1" applyAlignment="1">
      <alignment horizontal="left" vertical="center"/>
      <protection locked="0"/>
    </xf>
  </cellXfs>
  <cellStyles count="2">
    <cellStyle name="Normal 2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tabSelected="1" workbookViewId="0">
      <pane ySplit="4" topLeftCell="A5" activePane="bottomLeft" state="frozenSplit"/>
      <selection activeCell="D7" sqref="D7"/>
      <selection pane="bottomLeft" activeCell="D11" sqref="D11"/>
    </sheetView>
  </sheetViews>
  <sheetFormatPr defaultColWidth="8.5703125" defaultRowHeight="13.5" customHeight="1"/>
  <cols>
    <col min="1" max="1" width="13.140625" style="8" customWidth="1"/>
    <col min="2" max="2" width="8" style="7" customWidth="1"/>
    <col min="3" max="3" width="10.85546875" style="8" customWidth="1"/>
    <col min="4" max="4" width="8.85546875" style="9" customWidth="1"/>
    <col min="5" max="5" width="22.28515625" style="9" customWidth="1"/>
    <col min="6" max="6" width="38" style="9" bestFit="1" customWidth="1"/>
    <col min="7" max="8" width="11.42578125" style="10" customWidth="1"/>
    <col min="9" max="9" width="11.42578125" style="10" hidden="1" customWidth="1"/>
    <col min="10" max="11" width="8.5703125" style="7" hidden="1" customWidth="1"/>
    <col min="12" max="12" width="8.5703125" style="11" hidden="1" customWidth="1"/>
    <col min="13" max="13" width="14.5703125" style="42" customWidth="1"/>
    <col min="14" max="16384" width="8.5703125" style="12"/>
  </cols>
  <sheetData>
    <row r="1" spans="1:13" ht="13.5" customHeight="1">
      <c r="A1" s="47" t="s">
        <v>0</v>
      </c>
    </row>
    <row r="2" spans="1:13" ht="13.5" customHeight="1">
      <c r="A2" s="6"/>
      <c r="G2" s="36"/>
      <c r="H2" s="10" t="s">
        <v>352</v>
      </c>
    </row>
    <row r="4" spans="1:13" s="15" customFormat="1" ht="15" customHeight="1">
      <c r="A4" s="32" t="s">
        <v>1</v>
      </c>
      <c r="B4" s="32" t="s">
        <v>2</v>
      </c>
      <c r="C4" s="32" t="s">
        <v>3</v>
      </c>
      <c r="D4" s="32" t="s">
        <v>4</v>
      </c>
      <c r="E4" s="32" t="s">
        <v>5</v>
      </c>
      <c r="F4" s="32" t="s">
        <v>6</v>
      </c>
      <c r="G4" s="32" t="s">
        <v>7</v>
      </c>
      <c r="H4" s="32" t="s">
        <v>8</v>
      </c>
      <c r="I4" s="13" t="s">
        <v>9</v>
      </c>
      <c r="J4" s="14" t="s">
        <v>10</v>
      </c>
      <c r="K4" s="14" t="s">
        <v>11</v>
      </c>
      <c r="L4" s="14" t="s">
        <v>12</v>
      </c>
      <c r="M4" s="32" t="s">
        <v>353</v>
      </c>
    </row>
    <row r="5" spans="1:13" s="22" customFormat="1" ht="13.5" customHeight="1">
      <c r="A5" s="33" t="s">
        <v>13</v>
      </c>
      <c r="B5" s="34" t="s">
        <v>14</v>
      </c>
      <c r="C5" s="33" t="s">
        <v>13</v>
      </c>
      <c r="D5" s="35" t="s">
        <v>15</v>
      </c>
      <c r="E5" s="35" t="s">
        <v>16</v>
      </c>
      <c r="F5" s="35" t="s">
        <v>17</v>
      </c>
      <c r="G5" s="36">
        <v>0</v>
      </c>
      <c r="H5" s="37">
        <v>43410</v>
      </c>
      <c r="I5" s="20">
        <v>-349491</v>
      </c>
      <c r="J5" s="17" t="s">
        <v>18</v>
      </c>
      <c r="K5" s="17" t="s">
        <v>19</v>
      </c>
      <c r="L5" s="21">
        <v>1</v>
      </c>
      <c r="M5" s="43" t="s">
        <v>351</v>
      </c>
    </row>
    <row r="6" spans="1:13" s="22" customFormat="1" ht="13.5" customHeight="1">
      <c r="A6" s="33" t="s">
        <v>20</v>
      </c>
      <c r="B6" s="34" t="s">
        <v>21</v>
      </c>
      <c r="C6" s="33" t="s">
        <v>20</v>
      </c>
      <c r="D6" s="35" t="s">
        <v>22</v>
      </c>
      <c r="E6" s="35" t="s">
        <v>23</v>
      </c>
      <c r="F6" s="35" t="s">
        <v>17</v>
      </c>
      <c r="G6" s="36">
        <v>0</v>
      </c>
      <c r="H6" s="37">
        <v>38000</v>
      </c>
      <c r="I6" s="20">
        <v>-467734.5</v>
      </c>
      <c r="J6" s="17" t="s">
        <v>18</v>
      </c>
      <c r="K6" s="17" t="s">
        <v>19</v>
      </c>
      <c r="L6" s="21">
        <v>1</v>
      </c>
      <c r="M6" s="43" t="s">
        <v>351</v>
      </c>
    </row>
    <row r="7" spans="1:13" s="22" customFormat="1" ht="13.5" customHeight="1">
      <c r="A7" s="33" t="s">
        <v>24</v>
      </c>
      <c r="B7" s="34" t="s">
        <v>25</v>
      </c>
      <c r="C7" s="33" t="s">
        <v>24</v>
      </c>
      <c r="D7" s="35" t="s">
        <v>26</v>
      </c>
      <c r="E7" s="35" t="s">
        <v>27</v>
      </c>
      <c r="F7" s="35" t="s">
        <v>28</v>
      </c>
      <c r="G7" s="36">
        <v>0</v>
      </c>
      <c r="H7" s="37">
        <v>35000</v>
      </c>
      <c r="I7" s="20">
        <v>-386518.5</v>
      </c>
      <c r="J7" s="17" t="s">
        <v>18</v>
      </c>
      <c r="K7" s="17" t="s">
        <v>19</v>
      </c>
      <c r="L7" s="21">
        <v>1</v>
      </c>
      <c r="M7" s="43" t="s">
        <v>351</v>
      </c>
    </row>
    <row r="8" spans="1:13" s="22" customFormat="1" ht="13.5" customHeight="1">
      <c r="A8" s="33" t="s">
        <v>29</v>
      </c>
      <c r="B8" s="34" t="s">
        <v>30</v>
      </c>
      <c r="C8" s="33" t="s">
        <v>29</v>
      </c>
      <c r="D8" s="35" t="s">
        <v>31</v>
      </c>
      <c r="E8" s="35" t="s">
        <v>32</v>
      </c>
      <c r="F8" s="35" t="s">
        <v>28</v>
      </c>
      <c r="G8" s="36">
        <v>0</v>
      </c>
      <c r="H8" s="37">
        <v>27600</v>
      </c>
      <c r="I8" s="20">
        <v>-279334.5</v>
      </c>
      <c r="J8" s="17" t="s">
        <v>18</v>
      </c>
      <c r="K8" s="17" t="s">
        <v>19</v>
      </c>
      <c r="L8" s="21">
        <v>1</v>
      </c>
      <c r="M8" s="43" t="s">
        <v>351</v>
      </c>
    </row>
    <row r="9" spans="1:13" s="22" customFormat="1" ht="13.5" customHeight="1">
      <c r="A9" s="33" t="s">
        <v>33</v>
      </c>
      <c r="B9" s="34" t="s">
        <v>34</v>
      </c>
      <c r="C9" s="33" t="s">
        <v>33</v>
      </c>
      <c r="D9" s="35" t="s">
        <v>35</v>
      </c>
      <c r="E9" s="35" t="s">
        <v>36</v>
      </c>
      <c r="F9" s="35" t="s">
        <v>37</v>
      </c>
      <c r="G9" s="36">
        <v>0</v>
      </c>
      <c r="H9" s="37">
        <v>21350</v>
      </c>
      <c r="I9" s="20">
        <v>-43878</v>
      </c>
      <c r="J9" s="17" t="s">
        <v>18</v>
      </c>
      <c r="K9" s="17" t="s">
        <v>19</v>
      </c>
      <c r="L9" s="21">
        <v>1</v>
      </c>
      <c r="M9" s="43" t="s">
        <v>351</v>
      </c>
    </row>
    <row r="10" spans="1:13" s="22" customFormat="1" ht="13.5" customHeight="1">
      <c r="A10" s="33" t="s">
        <v>13</v>
      </c>
      <c r="B10" s="34" t="s">
        <v>38</v>
      </c>
      <c r="C10" s="33" t="s">
        <v>13</v>
      </c>
      <c r="D10" s="35" t="s">
        <v>39</v>
      </c>
      <c r="E10" s="35" t="s">
        <v>40</v>
      </c>
      <c r="F10" s="35" t="s">
        <v>41</v>
      </c>
      <c r="G10" s="36">
        <v>0</v>
      </c>
      <c r="H10" s="37">
        <v>20700</v>
      </c>
      <c r="I10" s="20">
        <v>-370191</v>
      </c>
      <c r="J10" s="17" t="s">
        <v>18</v>
      </c>
      <c r="K10" s="17" t="s">
        <v>19</v>
      </c>
      <c r="L10" s="21">
        <v>1</v>
      </c>
      <c r="M10" s="43" t="s">
        <v>351</v>
      </c>
    </row>
    <row r="11" spans="1:13" s="22" customFormat="1" ht="13.5" customHeight="1">
      <c r="A11" s="33" t="s">
        <v>20</v>
      </c>
      <c r="B11" s="34" t="s">
        <v>42</v>
      </c>
      <c r="C11" s="33" t="s">
        <v>20</v>
      </c>
      <c r="D11" s="35" t="s">
        <v>43</v>
      </c>
      <c r="E11" s="35" t="s">
        <v>44</v>
      </c>
      <c r="F11" s="35" t="s">
        <v>45</v>
      </c>
      <c r="G11" s="36">
        <v>0</v>
      </c>
      <c r="H11" s="37">
        <v>20000</v>
      </c>
      <c r="I11" s="20">
        <v>-421084.5</v>
      </c>
      <c r="J11" s="17" t="s">
        <v>18</v>
      </c>
      <c r="K11" s="17" t="s">
        <v>19</v>
      </c>
      <c r="L11" s="21">
        <v>1</v>
      </c>
      <c r="M11" s="43" t="s">
        <v>351</v>
      </c>
    </row>
    <row r="12" spans="1:13" s="22" customFormat="1" ht="13.5" customHeight="1">
      <c r="A12" s="16" t="s">
        <v>46</v>
      </c>
      <c r="B12" s="17" t="s">
        <v>47</v>
      </c>
      <c r="C12" s="16" t="s">
        <v>46</v>
      </c>
      <c r="D12" s="18" t="s">
        <v>48</v>
      </c>
      <c r="E12" s="18" t="s">
        <v>49</v>
      </c>
      <c r="F12" s="18" t="s">
        <v>50</v>
      </c>
      <c r="G12" s="10">
        <v>0</v>
      </c>
      <c r="H12" s="19">
        <v>17990</v>
      </c>
      <c r="I12" s="20">
        <v>-306304.5</v>
      </c>
      <c r="J12" s="17" t="s">
        <v>18</v>
      </c>
      <c r="K12" s="17" t="s">
        <v>19</v>
      </c>
      <c r="L12" s="21">
        <v>1</v>
      </c>
      <c r="M12" s="43"/>
    </row>
    <row r="13" spans="1:13" s="22" customFormat="1" ht="13.5" customHeight="1">
      <c r="A13" s="16" t="s">
        <v>51</v>
      </c>
      <c r="B13" s="17" t="s">
        <v>52</v>
      </c>
      <c r="C13" s="16" t="s">
        <v>51</v>
      </c>
      <c r="D13" s="18" t="s">
        <v>53</v>
      </c>
      <c r="E13" s="18" t="s">
        <v>54</v>
      </c>
      <c r="F13" s="18" t="s">
        <v>55</v>
      </c>
      <c r="G13" s="10">
        <v>0</v>
      </c>
      <c r="H13" s="19">
        <v>14500</v>
      </c>
      <c r="I13" s="20">
        <v>-334138.5</v>
      </c>
      <c r="J13" s="17" t="s">
        <v>18</v>
      </c>
      <c r="K13" s="17" t="s">
        <v>19</v>
      </c>
      <c r="L13" s="21">
        <v>1</v>
      </c>
      <c r="M13" s="43"/>
    </row>
    <row r="14" spans="1:13" s="22" customFormat="1" ht="13.5" customHeight="1">
      <c r="A14" s="16" t="s">
        <v>56</v>
      </c>
      <c r="B14" s="17" t="s">
        <v>57</v>
      </c>
      <c r="C14" s="16" t="s">
        <v>56</v>
      </c>
      <c r="D14" s="18" t="s">
        <v>58</v>
      </c>
      <c r="E14" s="18" t="s">
        <v>59</v>
      </c>
      <c r="F14" s="18" t="s">
        <v>60</v>
      </c>
      <c r="G14" s="10">
        <v>0</v>
      </c>
      <c r="H14" s="19">
        <v>14300</v>
      </c>
      <c r="I14" s="20">
        <v>-89528</v>
      </c>
      <c r="J14" s="17" t="s">
        <v>18</v>
      </c>
      <c r="K14" s="17" t="s">
        <v>19</v>
      </c>
      <c r="L14" s="21">
        <v>1</v>
      </c>
      <c r="M14" s="43"/>
    </row>
    <row r="15" spans="1:13" s="22" customFormat="1" ht="13.5" customHeight="1">
      <c r="A15" s="33" t="s">
        <v>33</v>
      </c>
      <c r="B15" s="34" t="s">
        <v>61</v>
      </c>
      <c r="C15" s="33" t="s">
        <v>33</v>
      </c>
      <c r="D15" s="35" t="s">
        <v>62</v>
      </c>
      <c r="E15" s="35" t="s">
        <v>63</v>
      </c>
      <c r="F15" s="35" t="s">
        <v>64</v>
      </c>
      <c r="G15" s="36">
        <v>0</v>
      </c>
      <c r="H15" s="37">
        <v>12000</v>
      </c>
      <c r="I15" s="20">
        <v>-68928</v>
      </c>
      <c r="J15" s="17" t="s">
        <v>18</v>
      </c>
      <c r="K15" s="17" t="s">
        <v>19</v>
      </c>
      <c r="L15" s="21">
        <v>1</v>
      </c>
      <c r="M15" s="43" t="s">
        <v>351</v>
      </c>
    </row>
    <row r="16" spans="1:13" s="22" customFormat="1" ht="13.5" customHeight="1">
      <c r="A16" s="16" t="s">
        <v>33</v>
      </c>
      <c r="B16" s="17" t="s">
        <v>65</v>
      </c>
      <c r="C16" s="16" t="s">
        <v>33</v>
      </c>
      <c r="D16" s="18" t="s">
        <v>66</v>
      </c>
      <c r="E16" s="18" t="s">
        <v>67</v>
      </c>
      <c r="F16" s="18" t="s">
        <v>68</v>
      </c>
      <c r="G16" s="10">
        <v>0</v>
      </c>
      <c r="H16" s="19">
        <v>10000</v>
      </c>
      <c r="I16" s="20">
        <v>-53878</v>
      </c>
      <c r="J16" s="17" t="s">
        <v>18</v>
      </c>
      <c r="K16" s="17" t="s">
        <v>19</v>
      </c>
      <c r="L16" s="21">
        <v>1</v>
      </c>
      <c r="M16" s="43"/>
    </row>
    <row r="17" spans="1:13" s="22" customFormat="1" ht="13.5" customHeight="1">
      <c r="A17" s="16" t="s">
        <v>20</v>
      </c>
      <c r="B17" s="17" t="s">
        <v>69</v>
      </c>
      <c r="C17" s="16" t="s">
        <v>20</v>
      </c>
      <c r="D17" s="18" t="s">
        <v>70</v>
      </c>
      <c r="E17" s="18" t="s">
        <v>71</v>
      </c>
      <c r="F17" s="18" t="s">
        <v>72</v>
      </c>
      <c r="G17" s="10">
        <v>0</v>
      </c>
      <c r="H17" s="19">
        <v>9450</v>
      </c>
      <c r="I17" s="20">
        <v>-392584.5</v>
      </c>
      <c r="J17" s="17" t="s">
        <v>18</v>
      </c>
      <c r="K17" s="17" t="s">
        <v>19</v>
      </c>
      <c r="L17" s="21">
        <v>1</v>
      </c>
      <c r="M17" s="43"/>
    </row>
    <row r="18" spans="1:13" s="22" customFormat="1" ht="13.5" customHeight="1">
      <c r="A18" s="16" t="s">
        <v>20</v>
      </c>
      <c r="B18" s="17" t="s">
        <v>73</v>
      </c>
      <c r="C18" s="16" t="s">
        <v>20</v>
      </c>
      <c r="D18" s="18" t="s">
        <v>74</v>
      </c>
      <c r="E18" s="18" t="s">
        <v>75</v>
      </c>
      <c r="F18" s="18" t="s">
        <v>28</v>
      </c>
      <c r="G18" s="10">
        <v>0</v>
      </c>
      <c r="H18" s="19">
        <v>8650</v>
      </c>
      <c r="I18" s="20">
        <v>-429734.5</v>
      </c>
      <c r="J18" s="17" t="s">
        <v>18</v>
      </c>
      <c r="K18" s="17" t="s">
        <v>19</v>
      </c>
      <c r="L18" s="21">
        <v>1</v>
      </c>
      <c r="M18" s="43"/>
    </row>
    <row r="19" spans="1:13" s="22" customFormat="1" ht="13.5" customHeight="1">
      <c r="A19" s="16" t="s">
        <v>20</v>
      </c>
      <c r="B19" s="17" t="s">
        <v>76</v>
      </c>
      <c r="C19" s="16" t="s">
        <v>20</v>
      </c>
      <c r="D19" s="18" t="s">
        <v>77</v>
      </c>
      <c r="E19" s="18" t="s">
        <v>78</v>
      </c>
      <c r="F19" s="18" t="s">
        <v>64</v>
      </c>
      <c r="G19" s="10">
        <v>0</v>
      </c>
      <c r="H19" s="19">
        <v>8500</v>
      </c>
      <c r="I19" s="20">
        <v>-401084.5</v>
      </c>
      <c r="J19" s="17" t="s">
        <v>18</v>
      </c>
      <c r="K19" s="17" t="s">
        <v>19</v>
      </c>
      <c r="L19" s="21">
        <v>1</v>
      </c>
      <c r="M19" s="43"/>
    </row>
    <row r="20" spans="1:13" s="22" customFormat="1" ht="13.5" customHeight="1">
      <c r="A20" s="16" t="s">
        <v>46</v>
      </c>
      <c r="B20" s="17" t="s">
        <v>79</v>
      </c>
      <c r="C20" s="16" t="s">
        <v>46</v>
      </c>
      <c r="D20" s="18" t="s">
        <v>80</v>
      </c>
      <c r="E20" s="18" t="s">
        <v>81</v>
      </c>
      <c r="F20" s="18" t="s">
        <v>82</v>
      </c>
      <c r="G20" s="10">
        <v>0</v>
      </c>
      <c r="H20" s="19">
        <v>8200</v>
      </c>
      <c r="I20" s="20">
        <v>-288314.5</v>
      </c>
      <c r="J20" s="17" t="s">
        <v>18</v>
      </c>
      <c r="K20" s="17" t="s">
        <v>19</v>
      </c>
      <c r="L20" s="21">
        <v>1</v>
      </c>
      <c r="M20" s="43"/>
    </row>
    <row r="21" spans="1:13" s="22" customFormat="1" ht="13.5" customHeight="1">
      <c r="A21" s="16" t="s">
        <v>83</v>
      </c>
      <c r="B21" s="17" t="s">
        <v>84</v>
      </c>
      <c r="C21" s="16" t="s">
        <v>83</v>
      </c>
      <c r="D21" s="18" t="s">
        <v>85</v>
      </c>
      <c r="E21" s="18" t="s">
        <v>86</v>
      </c>
      <c r="F21" s="18" t="s">
        <v>87</v>
      </c>
      <c r="G21" s="10">
        <v>0</v>
      </c>
      <c r="H21" s="19">
        <v>8000</v>
      </c>
      <c r="I21" s="20">
        <v>-8000</v>
      </c>
      <c r="J21" s="17" t="s">
        <v>18</v>
      </c>
      <c r="K21" s="17" t="s">
        <v>19</v>
      </c>
      <c r="L21" s="21">
        <v>1</v>
      </c>
      <c r="M21" s="43"/>
    </row>
    <row r="22" spans="1:13" s="22" customFormat="1" ht="13.5" customHeight="1">
      <c r="A22" s="16" t="s">
        <v>88</v>
      </c>
      <c r="B22" s="17" t="s">
        <v>89</v>
      </c>
      <c r="C22" s="16" t="s">
        <v>88</v>
      </c>
      <c r="D22" s="18" t="s">
        <v>90</v>
      </c>
      <c r="E22" s="18" t="s">
        <v>91</v>
      </c>
      <c r="F22" s="18" t="s">
        <v>92</v>
      </c>
      <c r="G22" s="10">
        <v>0</v>
      </c>
      <c r="H22" s="19">
        <v>7680</v>
      </c>
      <c r="I22" s="20">
        <v>-15680</v>
      </c>
      <c r="J22" s="17" t="s">
        <v>18</v>
      </c>
      <c r="K22" s="17" t="s">
        <v>19</v>
      </c>
      <c r="L22" s="21">
        <v>1</v>
      </c>
      <c r="M22" s="43"/>
    </row>
    <row r="23" spans="1:13" s="22" customFormat="1" ht="13.5" customHeight="1">
      <c r="A23" s="16" t="s">
        <v>51</v>
      </c>
      <c r="B23" s="17" t="s">
        <v>93</v>
      </c>
      <c r="C23" s="16" t="s">
        <v>51</v>
      </c>
      <c r="D23" s="18" t="s">
        <v>94</v>
      </c>
      <c r="E23" s="18" t="s">
        <v>95</v>
      </c>
      <c r="F23" s="18" t="s">
        <v>96</v>
      </c>
      <c r="G23" s="10">
        <v>0</v>
      </c>
      <c r="H23" s="19">
        <v>7000</v>
      </c>
      <c r="I23" s="20">
        <v>-319638.5</v>
      </c>
      <c r="J23" s="17" t="s">
        <v>18</v>
      </c>
      <c r="K23" s="17" t="s">
        <v>19</v>
      </c>
      <c r="L23" s="21">
        <v>1</v>
      </c>
      <c r="M23" s="43"/>
    </row>
    <row r="24" spans="1:13" s="22" customFormat="1" ht="13.5" customHeight="1">
      <c r="A24" s="16" t="s">
        <v>56</v>
      </c>
      <c r="B24" s="17" t="s">
        <v>97</v>
      </c>
      <c r="C24" s="16" t="s">
        <v>56</v>
      </c>
      <c r="D24" s="18" t="s">
        <v>98</v>
      </c>
      <c r="E24" s="18" t="s">
        <v>99</v>
      </c>
      <c r="F24" s="18" t="s">
        <v>72</v>
      </c>
      <c r="G24" s="10">
        <v>0</v>
      </c>
      <c r="H24" s="19">
        <v>6300</v>
      </c>
      <c r="I24" s="20">
        <v>-75228</v>
      </c>
      <c r="J24" s="17" t="s">
        <v>18</v>
      </c>
      <c r="K24" s="17" t="s">
        <v>19</v>
      </c>
      <c r="L24" s="21">
        <v>1</v>
      </c>
      <c r="M24" s="43"/>
    </row>
    <row r="25" spans="1:13" s="22" customFormat="1" ht="13.5" customHeight="1">
      <c r="A25" s="16" t="s">
        <v>24</v>
      </c>
      <c r="B25" s="17" t="s">
        <v>100</v>
      </c>
      <c r="C25" s="16" t="s">
        <v>24</v>
      </c>
      <c r="D25" s="18" t="s">
        <v>101</v>
      </c>
      <c r="E25" s="18" t="s">
        <v>102</v>
      </c>
      <c r="F25" s="18" t="s">
        <v>72</v>
      </c>
      <c r="G25" s="10">
        <v>0</v>
      </c>
      <c r="H25" s="19">
        <v>6250</v>
      </c>
      <c r="I25" s="20">
        <v>-345268.5</v>
      </c>
      <c r="J25" s="17" t="s">
        <v>18</v>
      </c>
      <c r="K25" s="17" t="s">
        <v>19</v>
      </c>
      <c r="L25" s="21">
        <v>1</v>
      </c>
      <c r="M25" s="43"/>
    </row>
    <row r="26" spans="1:13" s="22" customFormat="1" ht="13.5" customHeight="1">
      <c r="A26" s="16" t="s">
        <v>24</v>
      </c>
      <c r="B26" s="17" t="s">
        <v>103</v>
      </c>
      <c r="C26" s="16" t="s">
        <v>24</v>
      </c>
      <c r="D26" s="18" t="s">
        <v>104</v>
      </c>
      <c r="E26" s="18" t="s">
        <v>105</v>
      </c>
      <c r="F26" s="18" t="s">
        <v>72</v>
      </c>
      <c r="G26" s="10">
        <v>0</v>
      </c>
      <c r="H26" s="19">
        <v>6250</v>
      </c>
      <c r="I26" s="20">
        <v>-351518.5</v>
      </c>
      <c r="J26" s="17" t="s">
        <v>18</v>
      </c>
      <c r="K26" s="17" t="s">
        <v>19</v>
      </c>
      <c r="L26" s="21">
        <v>1</v>
      </c>
      <c r="M26" s="43"/>
    </row>
    <row r="27" spans="1:13" s="22" customFormat="1" ht="13.5" customHeight="1">
      <c r="A27" s="16" t="s">
        <v>51</v>
      </c>
      <c r="B27" s="17" t="s">
        <v>106</v>
      </c>
      <c r="C27" s="16" t="s">
        <v>51</v>
      </c>
      <c r="D27" s="18" t="s">
        <v>107</v>
      </c>
      <c r="E27" s="18" t="s">
        <v>108</v>
      </c>
      <c r="F27" s="18" t="s">
        <v>109</v>
      </c>
      <c r="G27" s="10">
        <v>0</v>
      </c>
      <c r="H27" s="19">
        <v>6190</v>
      </c>
      <c r="I27" s="20">
        <v>-312638.5</v>
      </c>
      <c r="J27" s="17" t="s">
        <v>18</v>
      </c>
      <c r="K27" s="17" t="s">
        <v>19</v>
      </c>
      <c r="L27" s="21">
        <v>1</v>
      </c>
      <c r="M27" s="43"/>
    </row>
    <row r="28" spans="1:13" s="22" customFormat="1" ht="13.5" customHeight="1">
      <c r="A28" s="16" t="s">
        <v>20</v>
      </c>
      <c r="B28" s="17" t="s">
        <v>110</v>
      </c>
      <c r="C28" s="16" t="s">
        <v>20</v>
      </c>
      <c r="D28" s="18" t="s">
        <v>111</v>
      </c>
      <c r="E28" s="18" t="s">
        <v>112</v>
      </c>
      <c r="F28" s="18" t="s">
        <v>64</v>
      </c>
      <c r="G28" s="10">
        <v>0</v>
      </c>
      <c r="H28" s="19">
        <v>6032.5</v>
      </c>
      <c r="I28" s="20">
        <v>-383134.5</v>
      </c>
      <c r="J28" s="7" t="s">
        <v>113</v>
      </c>
      <c r="K28" s="7"/>
      <c r="L28" s="11">
        <v>2</v>
      </c>
      <c r="M28" s="42"/>
    </row>
    <row r="29" spans="1:13" s="22" customFormat="1" ht="13.5" customHeight="1">
      <c r="A29" s="16" t="s">
        <v>88</v>
      </c>
      <c r="B29" s="17" t="s">
        <v>114</v>
      </c>
      <c r="C29" s="16" t="s">
        <v>88</v>
      </c>
      <c r="D29" s="18" t="s">
        <v>115</v>
      </c>
      <c r="E29" s="18" t="s">
        <v>116</v>
      </c>
      <c r="F29" s="18" t="s">
        <v>64</v>
      </c>
      <c r="G29" s="10">
        <v>0</v>
      </c>
      <c r="H29" s="19">
        <v>4650</v>
      </c>
      <c r="I29" s="20">
        <v>-20330</v>
      </c>
      <c r="J29" s="17" t="s">
        <v>18</v>
      </c>
      <c r="K29" s="17" t="s">
        <v>19</v>
      </c>
      <c r="L29" s="21">
        <v>1</v>
      </c>
      <c r="M29" s="43"/>
    </row>
    <row r="30" spans="1:13" s="22" customFormat="1" ht="13.5" customHeight="1">
      <c r="A30" s="16" t="s">
        <v>13</v>
      </c>
      <c r="B30" s="17" t="s">
        <v>117</v>
      </c>
      <c r="C30" s="16" t="s">
        <v>13</v>
      </c>
      <c r="D30" s="18" t="s">
        <v>118</v>
      </c>
      <c r="E30" s="18" t="s">
        <v>119</v>
      </c>
      <c r="F30" s="18" t="s">
        <v>28</v>
      </c>
      <c r="G30" s="10">
        <v>0</v>
      </c>
      <c r="H30" s="19">
        <v>3990</v>
      </c>
      <c r="I30" s="20">
        <v>-376878</v>
      </c>
      <c r="J30" s="17" t="s">
        <v>18</v>
      </c>
      <c r="K30" s="17" t="s">
        <v>19</v>
      </c>
      <c r="L30" s="21">
        <v>1</v>
      </c>
      <c r="M30" s="43"/>
    </row>
    <row r="31" spans="1:13" s="22" customFormat="1" ht="13.5" customHeight="1">
      <c r="A31" s="16" t="s">
        <v>33</v>
      </c>
      <c r="B31" s="17" t="s">
        <v>120</v>
      </c>
      <c r="C31" s="16" t="s">
        <v>33</v>
      </c>
      <c r="D31" s="18" t="s">
        <v>121</v>
      </c>
      <c r="E31" s="18" t="s">
        <v>122</v>
      </c>
      <c r="F31" s="18" t="s">
        <v>60</v>
      </c>
      <c r="G31" s="10">
        <v>0</v>
      </c>
      <c r="H31" s="19">
        <v>3050</v>
      </c>
      <c r="I31" s="20">
        <v>-56928</v>
      </c>
      <c r="J31" s="17" t="s">
        <v>18</v>
      </c>
      <c r="K31" s="17" t="s">
        <v>19</v>
      </c>
      <c r="L31" s="21">
        <v>1</v>
      </c>
      <c r="M31" s="43"/>
    </row>
    <row r="32" spans="1:13" s="22" customFormat="1" ht="13.5" customHeight="1">
      <c r="A32" s="16" t="s">
        <v>13</v>
      </c>
      <c r="B32" s="17" t="s">
        <v>123</v>
      </c>
      <c r="C32" s="16" t="s">
        <v>13</v>
      </c>
      <c r="D32" s="18" t="s">
        <v>124</v>
      </c>
      <c r="E32" s="18" t="s">
        <v>125</v>
      </c>
      <c r="F32" s="18" t="s">
        <v>64</v>
      </c>
      <c r="G32" s="10">
        <v>0</v>
      </c>
      <c r="H32" s="19">
        <v>2697</v>
      </c>
      <c r="I32" s="20">
        <v>-372888</v>
      </c>
      <c r="J32" s="17" t="s">
        <v>18</v>
      </c>
      <c r="K32" s="17" t="s">
        <v>19</v>
      </c>
      <c r="L32" s="21">
        <v>1</v>
      </c>
      <c r="M32" s="43"/>
    </row>
    <row r="33" spans="1:13" s="22" customFormat="1" ht="13.5" customHeight="1">
      <c r="A33" s="16" t="s">
        <v>24</v>
      </c>
      <c r="B33" s="17" t="s">
        <v>126</v>
      </c>
      <c r="C33" s="16" t="s">
        <v>24</v>
      </c>
      <c r="D33" s="18" t="s">
        <v>127</v>
      </c>
      <c r="E33" s="18" t="s">
        <v>128</v>
      </c>
      <c r="F33" s="18" t="s">
        <v>129</v>
      </c>
      <c r="G33" s="10">
        <v>0</v>
      </c>
      <c r="H33" s="19">
        <v>1980</v>
      </c>
      <c r="I33" s="20">
        <v>-339018.5</v>
      </c>
      <c r="J33" s="17" t="s">
        <v>18</v>
      </c>
      <c r="K33" s="17" t="s">
        <v>19</v>
      </c>
      <c r="L33" s="21">
        <v>1</v>
      </c>
      <c r="M33" s="43"/>
    </row>
    <row r="34" spans="1:13" s="22" customFormat="1" ht="13.5" customHeight="1">
      <c r="A34" s="16" t="s">
        <v>130</v>
      </c>
      <c r="B34" s="17" t="s">
        <v>131</v>
      </c>
      <c r="C34" s="16" t="s">
        <v>130</v>
      </c>
      <c r="D34" s="18" t="s">
        <v>132</v>
      </c>
      <c r="E34" s="18" t="s">
        <v>133</v>
      </c>
      <c r="F34" s="18" t="s">
        <v>134</v>
      </c>
      <c r="G34" s="10">
        <v>0</v>
      </c>
      <c r="H34" s="19">
        <v>1700</v>
      </c>
      <c r="I34" s="20">
        <v>-337038.5</v>
      </c>
      <c r="J34" s="17" t="s">
        <v>18</v>
      </c>
      <c r="K34" s="17" t="s">
        <v>19</v>
      </c>
      <c r="L34" s="21">
        <v>1</v>
      </c>
      <c r="M34" s="43"/>
    </row>
    <row r="35" spans="1:13" s="22" customFormat="1" ht="13.5" customHeight="1">
      <c r="A35" s="16" t="s">
        <v>130</v>
      </c>
      <c r="B35" s="17" t="s">
        <v>135</v>
      </c>
      <c r="C35" s="16" t="s">
        <v>130</v>
      </c>
      <c r="D35" s="18" t="s">
        <v>136</v>
      </c>
      <c r="E35" s="18" t="s">
        <v>137</v>
      </c>
      <c r="F35" s="18" t="s">
        <v>138</v>
      </c>
      <c r="G35" s="10">
        <v>0</v>
      </c>
      <c r="H35" s="10">
        <v>1200</v>
      </c>
      <c r="I35" s="20">
        <v>-335338.5</v>
      </c>
      <c r="J35" s="17" t="s">
        <v>18</v>
      </c>
      <c r="K35" s="17" t="s">
        <v>19</v>
      </c>
      <c r="L35" s="21">
        <v>1</v>
      </c>
      <c r="M35" s="43"/>
    </row>
    <row r="36" spans="1:13" s="22" customFormat="1" ht="13.5" customHeight="1">
      <c r="A36" s="16" t="s">
        <v>139</v>
      </c>
      <c r="B36" s="17" t="s">
        <v>140</v>
      </c>
      <c r="C36" s="16" t="s">
        <v>139</v>
      </c>
      <c r="D36" s="18" t="s">
        <v>141</v>
      </c>
      <c r="E36" s="18" t="s">
        <v>142</v>
      </c>
      <c r="F36" s="18" t="s">
        <v>64</v>
      </c>
      <c r="G36" s="10">
        <v>0</v>
      </c>
      <c r="H36" s="19">
        <v>1100</v>
      </c>
      <c r="I36" s="20">
        <v>-22528</v>
      </c>
      <c r="J36" s="17" t="s">
        <v>18</v>
      </c>
      <c r="K36" s="17" t="s">
        <v>19</v>
      </c>
      <c r="L36" s="21">
        <v>1</v>
      </c>
      <c r="M36" s="43"/>
    </row>
    <row r="37" spans="1:13" s="22" customFormat="1" ht="13.5" customHeight="1">
      <c r="A37" s="16" t="s">
        <v>88</v>
      </c>
      <c r="B37" s="17" t="s">
        <v>143</v>
      </c>
      <c r="C37" s="16" t="s">
        <v>88</v>
      </c>
      <c r="D37" s="18" t="s">
        <v>144</v>
      </c>
      <c r="E37" s="18" t="s">
        <v>145</v>
      </c>
      <c r="F37" s="18" t="s">
        <v>146</v>
      </c>
      <c r="G37" s="10">
        <v>0</v>
      </c>
      <c r="H37" s="19">
        <v>1098</v>
      </c>
      <c r="I37" s="20">
        <v>-21428</v>
      </c>
      <c r="J37" s="17" t="s">
        <v>18</v>
      </c>
      <c r="K37" s="17" t="s">
        <v>19</v>
      </c>
      <c r="L37" s="21">
        <v>1</v>
      </c>
      <c r="M37" s="43"/>
    </row>
    <row r="38" spans="1:13" s="22" customFormat="1" ht="13.5" customHeight="1">
      <c r="A38" s="16" t="s">
        <v>46</v>
      </c>
      <c r="B38" s="17" t="s">
        <v>147</v>
      </c>
      <c r="C38" s="16" t="s">
        <v>46</v>
      </c>
      <c r="D38" s="18" t="s">
        <v>148</v>
      </c>
      <c r="E38" s="18" t="s">
        <v>149</v>
      </c>
      <c r="F38" s="18" t="s">
        <v>150</v>
      </c>
      <c r="G38" s="10">
        <v>0</v>
      </c>
      <c r="H38" s="19">
        <v>780</v>
      </c>
      <c r="I38" s="20">
        <v>-280114.5</v>
      </c>
      <c r="J38" s="17" t="s">
        <v>18</v>
      </c>
      <c r="K38" s="17" t="s">
        <v>19</v>
      </c>
      <c r="L38" s="21">
        <v>1</v>
      </c>
      <c r="M38" s="43"/>
    </row>
    <row r="39" spans="1:13" s="22" customFormat="1" ht="13.5" customHeight="1">
      <c r="A39" s="16" t="s">
        <v>13</v>
      </c>
      <c r="B39" s="17" t="s">
        <v>151</v>
      </c>
      <c r="C39" s="16" t="s">
        <v>13</v>
      </c>
      <c r="D39" s="18" t="s">
        <v>152</v>
      </c>
      <c r="E39" s="18" t="s">
        <v>153</v>
      </c>
      <c r="F39" s="18" t="s">
        <v>96</v>
      </c>
      <c r="G39" s="10">
        <v>0</v>
      </c>
      <c r="H39" s="19">
        <v>553</v>
      </c>
      <c r="I39" s="20">
        <v>-306081</v>
      </c>
      <c r="J39" s="17" t="s">
        <v>18</v>
      </c>
      <c r="K39" s="17" t="s">
        <v>19</v>
      </c>
      <c r="L39" s="21">
        <v>1</v>
      </c>
      <c r="M39" s="43"/>
    </row>
    <row r="40" spans="1:13" s="22" customFormat="1" ht="13.5" customHeight="1">
      <c r="A40" s="16" t="s">
        <v>154</v>
      </c>
      <c r="B40" s="17" t="s">
        <v>155</v>
      </c>
      <c r="C40" s="16" t="s">
        <v>154</v>
      </c>
      <c r="D40" s="18" t="s">
        <v>156</v>
      </c>
      <c r="E40" s="18" t="s">
        <v>157</v>
      </c>
      <c r="F40" s="18" t="s">
        <v>158</v>
      </c>
      <c r="G40" s="10">
        <v>0</v>
      </c>
      <c r="H40" s="19">
        <v>224</v>
      </c>
      <c r="I40" s="20">
        <v>-377102</v>
      </c>
      <c r="J40" s="17" t="s">
        <v>18</v>
      </c>
      <c r="K40" s="17" t="s">
        <v>19</v>
      </c>
      <c r="L40" s="21">
        <v>1</v>
      </c>
      <c r="M40" s="43"/>
    </row>
    <row r="41" spans="1:13" s="22" customFormat="1" ht="13.5" customHeight="1" thickBot="1">
      <c r="A41" s="16" t="s">
        <v>51</v>
      </c>
      <c r="B41" s="17" t="s">
        <v>159</v>
      </c>
      <c r="C41" s="16" t="s">
        <v>51</v>
      </c>
      <c r="D41" s="18" t="s">
        <v>160</v>
      </c>
      <c r="E41" s="18" t="s">
        <v>161</v>
      </c>
      <c r="F41" s="18" t="s">
        <v>28</v>
      </c>
      <c r="G41" s="10">
        <v>0</v>
      </c>
      <c r="H41" s="19">
        <v>144</v>
      </c>
      <c r="I41" s="20">
        <v>-306448.5</v>
      </c>
      <c r="J41" s="17" t="s">
        <v>18</v>
      </c>
      <c r="K41" s="17" t="s">
        <v>19</v>
      </c>
      <c r="L41" s="21">
        <v>1</v>
      </c>
      <c r="M41" s="43"/>
    </row>
    <row r="42" spans="1:13" s="22" customFormat="1" ht="13.5" customHeight="1" thickTop="1" thickBot="1">
      <c r="A42" s="23" t="s">
        <v>162</v>
      </c>
      <c r="B42" s="17" t="s">
        <v>163</v>
      </c>
      <c r="C42" s="16" t="s">
        <v>162</v>
      </c>
      <c r="D42" s="18" t="s">
        <v>164</v>
      </c>
      <c r="E42" s="18" t="s">
        <v>165</v>
      </c>
      <c r="F42" s="24"/>
      <c r="H42" s="10">
        <v>300</v>
      </c>
      <c r="I42" s="20"/>
      <c r="J42" s="17"/>
      <c r="K42" s="17"/>
      <c r="L42" s="21"/>
      <c r="M42" s="43"/>
    </row>
    <row r="43" spans="1:13" s="22" customFormat="1" ht="13.5" customHeight="1" thickTop="1">
      <c r="A43" s="8"/>
      <c r="B43" s="7"/>
      <c r="C43" s="8"/>
      <c r="D43" s="9"/>
      <c r="E43" s="9"/>
      <c r="F43" s="10"/>
      <c r="I43" s="20"/>
      <c r="J43" s="17"/>
      <c r="K43" s="17"/>
      <c r="L43" s="21"/>
      <c r="M43" s="43"/>
    </row>
    <row r="44" spans="1:13" s="30" customFormat="1" ht="13.5" customHeight="1">
      <c r="A44" s="25"/>
      <c r="B44" s="26"/>
      <c r="C44" s="25"/>
      <c r="D44" s="27"/>
      <c r="E44" s="27" t="s">
        <v>166</v>
      </c>
      <c r="F44" s="27"/>
      <c r="G44" s="28">
        <f>SUM(G5:G41)</f>
        <v>0</v>
      </c>
      <c r="H44" s="28">
        <f>SUM(H5:H42)</f>
        <v>386818.5</v>
      </c>
      <c r="I44" s="28">
        <f>(G44-H44)</f>
        <v>-386818.5</v>
      </c>
      <c r="J44" s="26"/>
      <c r="K44" s="26"/>
      <c r="L44" s="29"/>
      <c r="M44" s="44"/>
    </row>
  </sheetData>
  <autoFilter ref="A4:M4">
    <sortState ref="A5:M43">
      <sortCondition descending="1" ref="H4"/>
    </sortState>
  </autoFilter>
  <printOptions headings="1" gridLines="1"/>
  <pageMargins left="0" right="0" top="0" bottom="0" header="0" footer="0"/>
  <pageSetup paperSize="9" scale="99" orientation="landscape" blackAndWhite="1" useFirstPageNumber="1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pane ySplit="3" topLeftCell="A6" activePane="bottomLeft" state="frozenSplit"/>
      <selection activeCell="A2" sqref="A2"/>
      <selection pane="bottomLeft" activeCell="A3" sqref="A3:XFD6"/>
    </sheetView>
  </sheetViews>
  <sheetFormatPr defaultColWidth="8.5703125" defaultRowHeight="13.5" customHeight="1"/>
  <cols>
    <col min="1" max="1" width="10.85546875" style="8" customWidth="1"/>
    <col min="2" max="2" width="8" style="7" customWidth="1"/>
    <col min="3" max="3" width="10.85546875" style="8" customWidth="1"/>
    <col min="4" max="4" width="8.85546875" style="9" customWidth="1"/>
    <col min="5" max="6" width="22.28515625" style="9" customWidth="1"/>
    <col min="7" max="8" width="11.42578125" style="10" customWidth="1"/>
    <col min="9" max="9" width="11.85546875" style="12" customWidth="1"/>
    <col min="10" max="16384" width="8.5703125" style="12"/>
  </cols>
  <sheetData>
    <row r="1" spans="1:9" ht="13.5" customHeight="1">
      <c r="A1" s="47" t="s">
        <v>167</v>
      </c>
      <c r="H1" s="36"/>
      <c r="I1" s="10" t="s">
        <v>352</v>
      </c>
    </row>
    <row r="3" spans="1:9" s="15" customFormat="1" ht="24" customHeight="1" thickBot="1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31" t="s">
        <v>8</v>
      </c>
      <c r="I3" s="32" t="s">
        <v>353</v>
      </c>
    </row>
    <row r="4" spans="1:9" s="22" customFormat="1" ht="13.5" customHeight="1" thickTop="1" thickBot="1">
      <c r="A4" s="5" t="s">
        <v>20</v>
      </c>
      <c r="B4" s="3" t="s">
        <v>168</v>
      </c>
      <c r="C4" s="2" t="s">
        <v>169</v>
      </c>
      <c r="D4" s="4" t="s">
        <v>169</v>
      </c>
      <c r="E4" s="4" t="s">
        <v>170</v>
      </c>
      <c r="F4" s="4" t="s">
        <v>171</v>
      </c>
      <c r="G4" s="1">
        <v>0</v>
      </c>
      <c r="H4" s="1">
        <v>98582.98</v>
      </c>
      <c r="I4" s="22" t="s">
        <v>354</v>
      </c>
    </row>
    <row r="5" spans="1:9" s="22" customFormat="1" ht="13.5" customHeight="1" thickTop="1">
      <c r="A5" s="38" t="s">
        <v>139</v>
      </c>
      <c r="B5" s="39" t="s">
        <v>172</v>
      </c>
      <c r="C5" s="38" t="s">
        <v>139</v>
      </c>
      <c r="D5" s="40" t="s">
        <v>173</v>
      </c>
      <c r="E5" s="40" t="s">
        <v>174</v>
      </c>
      <c r="F5" s="40" t="s">
        <v>175</v>
      </c>
      <c r="G5" s="41">
        <v>0</v>
      </c>
      <c r="H5" s="41">
        <v>43000</v>
      </c>
      <c r="I5" s="22" t="s">
        <v>351</v>
      </c>
    </row>
    <row r="6" spans="1:9" s="22" customFormat="1" ht="13.5" customHeight="1">
      <c r="A6" s="38" t="s">
        <v>162</v>
      </c>
      <c r="B6" s="39" t="s">
        <v>344</v>
      </c>
      <c r="C6" s="38" t="s">
        <v>162</v>
      </c>
      <c r="D6" s="40" t="s">
        <v>345</v>
      </c>
      <c r="E6" s="40" t="s">
        <v>346</v>
      </c>
      <c r="F6" s="45" t="s">
        <v>347</v>
      </c>
      <c r="G6" s="41">
        <v>0</v>
      </c>
      <c r="H6" s="41">
        <v>39000</v>
      </c>
      <c r="I6" s="22" t="s">
        <v>351</v>
      </c>
    </row>
    <row r="7" spans="1:9" s="22" customFormat="1" ht="13.5" customHeight="1">
      <c r="A7" s="38" t="s">
        <v>20</v>
      </c>
      <c r="B7" s="39" t="s">
        <v>176</v>
      </c>
      <c r="C7" s="38" t="s">
        <v>20</v>
      </c>
      <c r="D7" s="40" t="s">
        <v>177</v>
      </c>
      <c r="E7" s="40" t="s">
        <v>178</v>
      </c>
      <c r="F7" s="40" t="s">
        <v>179</v>
      </c>
      <c r="G7" s="41">
        <v>0</v>
      </c>
      <c r="H7" s="41">
        <v>37000</v>
      </c>
      <c r="I7" s="22" t="s">
        <v>351</v>
      </c>
    </row>
    <row r="8" spans="1:9" s="22" customFormat="1" ht="13.5" customHeight="1">
      <c r="A8" s="38" t="s">
        <v>51</v>
      </c>
      <c r="B8" s="39" t="s">
        <v>180</v>
      </c>
      <c r="C8" s="38" t="s">
        <v>51</v>
      </c>
      <c r="D8" s="40" t="s">
        <v>181</v>
      </c>
      <c r="E8" s="40" t="s">
        <v>182</v>
      </c>
      <c r="F8" s="40" t="s">
        <v>183</v>
      </c>
      <c r="G8" s="41">
        <v>0</v>
      </c>
      <c r="H8" s="41">
        <v>35000</v>
      </c>
      <c r="I8" s="22" t="s">
        <v>351</v>
      </c>
    </row>
    <row r="9" spans="1:9" s="22" customFormat="1" ht="13.5" customHeight="1">
      <c r="A9" s="38" t="s">
        <v>24</v>
      </c>
      <c r="B9" s="39" t="s">
        <v>184</v>
      </c>
      <c r="C9" s="38" t="s">
        <v>24</v>
      </c>
      <c r="D9" s="40" t="s">
        <v>185</v>
      </c>
      <c r="E9" s="40" t="s">
        <v>186</v>
      </c>
      <c r="F9" s="40" t="s">
        <v>187</v>
      </c>
      <c r="G9" s="41">
        <v>0</v>
      </c>
      <c r="H9" s="41">
        <v>29755</v>
      </c>
      <c r="I9" s="22" t="s">
        <v>351</v>
      </c>
    </row>
    <row r="10" spans="1:9" s="22" customFormat="1" ht="13.5" customHeight="1">
      <c r="A10" s="38" t="s">
        <v>20</v>
      </c>
      <c r="B10" s="39" t="s">
        <v>188</v>
      </c>
      <c r="C10" s="38" t="s">
        <v>20</v>
      </c>
      <c r="D10" s="40" t="s">
        <v>189</v>
      </c>
      <c r="E10" s="40" t="s">
        <v>190</v>
      </c>
      <c r="F10" s="40" t="s">
        <v>191</v>
      </c>
      <c r="G10" s="41">
        <v>0</v>
      </c>
      <c r="H10" s="41">
        <v>24000</v>
      </c>
      <c r="I10" s="22" t="s">
        <v>351</v>
      </c>
    </row>
    <row r="11" spans="1:9" s="22" customFormat="1" ht="13.5" customHeight="1">
      <c r="A11" s="38" t="s">
        <v>24</v>
      </c>
      <c r="B11" s="39" t="s">
        <v>192</v>
      </c>
      <c r="C11" s="38" t="s">
        <v>24</v>
      </c>
      <c r="D11" s="40" t="s">
        <v>193</v>
      </c>
      <c r="E11" s="40" t="s">
        <v>194</v>
      </c>
      <c r="F11" s="40" t="s">
        <v>195</v>
      </c>
      <c r="G11" s="41">
        <v>0</v>
      </c>
      <c r="H11" s="41">
        <v>21000</v>
      </c>
      <c r="I11" s="22" t="s">
        <v>351</v>
      </c>
    </row>
    <row r="12" spans="1:9" s="22" customFormat="1" ht="13.5" customHeight="1">
      <c r="A12" s="38" t="s">
        <v>326</v>
      </c>
      <c r="B12" s="39" t="s">
        <v>330</v>
      </c>
      <c r="C12" s="38" t="s">
        <v>326</v>
      </c>
      <c r="D12" s="40" t="s">
        <v>331</v>
      </c>
      <c r="E12" s="40" t="s">
        <v>332</v>
      </c>
      <c r="F12" s="46" t="s">
        <v>28</v>
      </c>
      <c r="G12" s="41">
        <v>0</v>
      </c>
      <c r="H12" s="41">
        <v>21000</v>
      </c>
      <c r="I12" s="22" t="s">
        <v>351</v>
      </c>
    </row>
    <row r="13" spans="1:9" s="22" customFormat="1" ht="13.5" customHeight="1">
      <c r="A13" s="38" t="s">
        <v>33</v>
      </c>
      <c r="B13" s="39" t="s">
        <v>196</v>
      </c>
      <c r="C13" s="38" t="s">
        <v>33</v>
      </c>
      <c r="D13" s="40" t="s">
        <v>197</v>
      </c>
      <c r="E13" s="40" t="s">
        <v>198</v>
      </c>
      <c r="F13" s="40" t="s">
        <v>199</v>
      </c>
      <c r="G13" s="41">
        <v>0</v>
      </c>
      <c r="H13" s="41">
        <v>18000</v>
      </c>
      <c r="I13" s="22" t="s">
        <v>351</v>
      </c>
    </row>
    <row r="14" spans="1:9" s="22" customFormat="1" ht="13.5" customHeight="1">
      <c r="A14" s="38" t="s">
        <v>326</v>
      </c>
      <c r="B14" s="39" t="s">
        <v>327</v>
      </c>
      <c r="C14" s="38" t="s">
        <v>326</v>
      </c>
      <c r="D14" s="40" t="s">
        <v>328</v>
      </c>
      <c r="E14" s="40" t="s">
        <v>329</v>
      </c>
      <c r="F14" s="46" t="s">
        <v>28</v>
      </c>
      <c r="G14" s="41">
        <v>0</v>
      </c>
      <c r="H14" s="41">
        <v>18000</v>
      </c>
      <c r="I14" s="22" t="s">
        <v>351</v>
      </c>
    </row>
    <row r="15" spans="1:9" s="22" customFormat="1" ht="13.5" customHeight="1">
      <c r="A15" s="38" t="s">
        <v>162</v>
      </c>
      <c r="B15" s="39" t="s">
        <v>340</v>
      </c>
      <c r="C15" s="38" t="s">
        <v>162</v>
      </c>
      <c r="D15" s="40" t="s">
        <v>341</v>
      </c>
      <c r="E15" s="40" t="s">
        <v>342</v>
      </c>
      <c r="F15" s="45" t="s">
        <v>343</v>
      </c>
      <c r="G15" s="41">
        <v>0</v>
      </c>
      <c r="H15" s="41">
        <v>18000</v>
      </c>
      <c r="I15" s="22" t="s">
        <v>351</v>
      </c>
    </row>
    <row r="16" spans="1:9" s="22" customFormat="1" ht="13.5" customHeight="1">
      <c r="A16" s="16" t="s">
        <v>139</v>
      </c>
      <c r="B16" s="17" t="s">
        <v>200</v>
      </c>
      <c r="C16" s="16" t="s">
        <v>139</v>
      </c>
      <c r="D16" s="18" t="s">
        <v>201</v>
      </c>
      <c r="E16" s="18" t="s">
        <v>202</v>
      </c>
      <c r="F16" s="18" t="s">
        <v>203</v>
      </c>
      <c r="G16" s="10">
        <v>0</v>
      </c>
      <c r="H16" s="10">
        <v>12500</v>
      </c>
    </row>
    <row r="17" spans="1:8" s="22" customFormat="1" ht="13.5" customHeight="1">
      <c r="A17" s="16" t="s">
        <v>20</v>
      </c>
      <c r="B17" s="17" t="s">
        <v>204</v>
      </c>
      <c r="C17" s="16" t="s">
        <v>20</v>
      </c>
      <c r="D17" s="18" t="s">
        <v>205</v>
      </c>
      <c r="E17" s="18" t="s">
        <v>206</v>
      </c>
      <c r="F17" s="18" t="s">
        <v>207</v>
      </c>
      <c r="G17" s="10">
        <v>0</v>
      </c>
      <c r="H17" s="10">
        <v>12000</v>
      </c>
    </row>
    <row r="18" spans="1:8" s="22" customFormat="1" ht="13.5" customHeight="1">
      <c r="A18" s="16" t="s">
        <v>51</v>
      </c>
      <c r="B18" s="17" t="s">
        <v>208</v>
      </c>
      <c r="C18" s="16" t="s">
        <v>51</v>
      </c>
      <c r="D18" s="18" t="s">
        <v>209</v>
      </c>
      <c r="E18" s="18" t="s">
        <v>210</v>
      </c>
      <c r="F18" s="18" t="s">
        <v>211</v>
      </c>
      <c r="G18" s="10">
        <v>0</v>
      </c>
      <c r="H18" s="10">
        <v>12000</v>
      </c>
    </row>
    <row r="19" spans="1:8" s="22" customFormat="1" ht="13.5" customHeight="1">
      <c r="A19" s="16" t="s">
        <v>33</v>
      </c>
      <c r="B19" s="17" t="s">
        <v>212</v>
      </c>
      <c r="C19" s="16" t="s">
        <v>33</v>
      </c>
      <c r="D19" s="18" t="s">
        <v>213</v>
      </c>
      <c r="E19" s="18" t="s">
        <v>214</v>
      </c>
      <c r="F19" s="18" t="s">
        <v>215</v>
      </c>
      <c r="G19" s="10">
        <v>0</v>
      </c>
      <c r="H19" s="10">
        <v>12000</v>
      </c>
    </row>
    <row r="20" spans="1:8" s="22" customFormat="1" ht="15.75" customHeight="1">
      <c r="A20" s="16" t="s">
        <v>51</v>
      </c>
      <c r="B20" s="17" t="s">
        <v>216</v>
      </c>
      <c r="C20" s="16" t="s">
        <v>51</v>
      </c>
      <c r="D20" s="18" t="s">
        <v>217</v>
      </c>
      <c r="E20" s="18" t="s">
        <v>218</v>
      </c>
      <c r="F20" s="18" t="s">
        <v>219</v>
      </c>
      <c r="G20" s="10">
        <v>0</v>
      </c>
      <c r="H20" s="10">
        <v>11000</v>
      </c>
    </row>
    <row r="21" spans="1:8" s="22" customFormat="1" ht="13.5" customHeight="1">
      <c r="A21" s="16" t="s">
        <v>13</v>
      </c>
      <c r="B21" s="17" t="s">
        <v>220</v>
      </c>
      <c r="C21" s="16" t="s">
        <v>13</v>
      </c>
      <c r="D21" s="18" t="s">
        <v>221</v>
      </c>
      <c r="E21" s="18" t="s">
        <v>222</v>
      </c>
      <c r="F21" s="18" t="s">
        <v>223</v>
      </c>
      <c r="G21" s="10">
        <v>0</v>
      </c>
      <c r="H21" s="10">
        <v>11000</v>
      </c>
    </row>
    <row r="22" spans="1:8" s="22" customFormat="1" ht="13.5" customHeight="1">
      <c r="A22" s="16" t="s">
        <v>224</v>
      </c>
      <c r="B22" s="17" t="s">
        <v>225</v>
      </c>
      <c r="C22" s="16" t="s">
        <v>224</v>
      </c>
      <c r="D22" s="18" t="s">
        <v>226</v>
      </c>
      <c r="E22" s="18" t="s">
        <v>227</v>
      </c>
      <c r="F22" s="18" t="s">
        <v>228</v>
      </c>
      <c r="G22" s="10">
        <v>0</v>
      </c>
      <c r="H22" s="10">
        <v>10000</v>
      </c>
    </row>
    <row r="23" spans="1:8" s="22" customFormat="1" ht="13.5" customHeight="1">
      <c r="A23" s="16" t="s">
        <v>51</v>
      </c>
      <c r="B23" s="17" t="s">
        <v>229</v>
      </c>
      <c r="C23" s="16" t="s">
        <v>51</v>
      </c>
      <c r="D23" s="18" t="s">
        <v>230</v>
      </c>
      <c r="E23" s="18" t="s">
        <v>231</v>
      </c>
      <c r="F23" s="18" t="s">
        <v>28</v>
      </c>
      <c r="G23" s="10">
        <v>0</v>
      </c>
      <c r="H23" s="10">
        <v>9750</v>
      </c>
    </row>
    <row r="24" spans="1:8" s="22" customFormat="1" ht="13.5" customHeight="1">
      <c r="A24" s="16" t="s">
        <v>13</v>
      </c>
      <c r="B24" s="17" t="s">
        <v>117</v>
      </c>
      <c r="C24" s="16" t="s">
        <v>13</v>
      </c>
      <c r="D24" s="18" t="s">
        <v>118</v>
      </c>
      <c r="E24" s="18" t="s">
        <v>119</v>
      </c>
      <c r="F24" s="18" t="s">
        <v>28</v>
      </c>
      <c r="G24" s="10">
        <v>0</v>
      </c>
      <c r="H24" s="10">
        <v>9750</v>
      </c>
    </row>
    <row r="25" spans="1:8" s="22" customFormat="1" ht="13.5" customHeight="1">
      <c r="A25" s="16" t="s">
        <v>224</v>
      </c>
      <c r="B25" s="17" t="s">
        <v>232</v>
      </c>
      <c r="C25" s="16" t="s">
        <v>224</v>
      </c>
      <c r="D25" s="18" t="s">
        <v>233</v>
      </c>
      <c r="E25" s="18" t="s">
        <v>234</v>
      </c>
      <c r="F25" s="18" t="s">
        <v>235</v>
      </c>
      <c r="G25" s="10">
        <v>0</v>
      </c>
      <c r="H25" s="10">
        <v>8400</v>
      </c>
    </row>
    <row r="26" spans="1:8" s="22" customFormat="1" ht="13.5" customHeight="1">
      <c r="A26" s="16" t="s">
        <v>51</v>
      </c>
      <c r="B26" s="17" t="s">
        <v>236</v>
      </c>
      <c r="C26" s="16" t="s">
        <v>51</v>
      </c>
      <c r="D26" s="18" t="s">
        <v>237</v>
      </c>
      <c r="E26" s="18" t="s">
        <v>238</v>
      </c>
      <c r="F26" s="18" t="s">
        <v>239</v>
      </c>
      <c r="G26" s="10">
        <v>0</v>
      </c>
      <c r="H26" s="10">
        <v>8000</v>
      </c>
    </row>
    <row r="27" spans="1:8" s="22" customFormat="1" ht="13.5" customHeight="1">
      <c r="A27" s="16" t="s">
        <v>88</v>
      </c>
      <c r="B27" s="17" t="s">
        <v>240</v>
      </c>
      <c r="C27" s="16" t="s">
        <v>88</v>
      </c>
      <c r="D27" s="18" t="s">
        <v>19</v>
      </c>
      <c r="E27" s="18" t="s">
        <v>241</v>
      </c>
      <c r="F27" s="18" t="s">
        <v>242</v>
      </c>
      <c r="G27" s="10">
        <v>0</v>
      </c>
      <c r="H27" s="10">
        <v>8000</v>
      </c>
    </row>
    <row r="28" spans="1:8" s="22" customFormat="1" ht="13.5" customHeight="1">
      <c r="A28" s="16" t="s">
        <v>33</v>
      </c>
      <c r="B28" s="17" t="s">
        <v>243</v>
      </c>
      <c r="C28" s="16" t="s">
        <v>33</v>
      </c>
      <c r="D28" s="18" t="s">
        <v>244</v>
      </c>
      <c r="E28" s="18" t="s">
        <v>245</v>
      </c>
      <c r="F28" s="18" t="s">
        <v>223</v>
      </c>
      <c r="G28" s="10">
        <v>0</v>
      </c>
      <c r="H28" s="10">
        <v>8000</v>
      </c>
    </row>
    <row r="29" spans="1:8" s="22" customFormat="1" ht="13.5" customHeight="1">
      <c r="A29" s="16" t="s">
        <v>56</v>
      </c>
      <c r="B29" s="17" t="s">
        <v>57</v>
      </c>
      <c r="C29" s="16" t="s">
        <v>56</v>
      </c>
      <c r="D29" s="18" t="s">
        <v>58</v>
      </c>
      <c r="E29" s="18" t="s">
        <v>59</v>
      </c>
      <c r="F29" s="18" t="s">
        <v>246</v>
      </c>
      <c r="G29" s="10">
        <v>0</v>
      </c>
      <c r="H29" s="10">
        <v>7700</v>
      </c>
    </row>
    <row r="30" spans="1:8" s="22" customFormat="1" ht="13.5" customHeight="1">
      <c r="A30" s="16" t="s">
        <v>20</v>
      </c>
      <c r="B30" s="17" t="s">
        <v>247</v>
      </c>
      <c r="C30" s="16" t="s">
        <v>20</v>
      </c>
      <c r="D30" s="18" t="s">
        <v>248</v>
      </c>
      <c r="E30" s="18" t="s">
        <v>249</v>
      </c>
      <c r="F30" s="18" t="s">
        <v>28</v>
      </c>
      <c r="G30" s="10">
        <v>0</v>
      </c>
      <c r="H30" s="10">
        <v>7500</v>
      </c>
    </row>
    <row r="31" spans="1:8" s="22" customFormat="1" ht="13.5" customHeight="1">
      <c r="A31" s="16" t="s">
        <v>51</v>
      </c>
      <c r="B31" s="17" t="s">
        <v>250</v>
      </c>
      <c r="C31" s="16" t="s">
        <v>51</v>
      </c>
      <c r="D31" s="18" t="s">
        <v>251</v>
      </c>
      <c r="E31" s="18" t="s">
        <v>252</v>
      </c>
      <c r="F31" s="18" t="s">
        <v>253</v>
      </c>
      <c r="G31" s="10">
        <v>0</v>
      </c>
      <c r="H31" s="10">
        <v>7500</v>
      </c>
    </row>
    <row r="32" spans="1:8" s="22" customFormat="1" ht="13.5" customHeight="1">
      <c r="A32" s="16" t="s">
        <v>254</v>
      </c>
      <c r="B32" s="17" t="s">
        <v>255</v>
      </c>
      <c r="C32" s="16" t="s">
        <v>254</v>
      </c>
      <c r="D32" s="18" t="s">
        <v>256</v>
      </c>
      <c r="E32" s="18" t="s">
        <v>257</v>
      </c>
      <c r="F32" s="18" t="s">
        <v>28</v>
      </c>
      <c r="G32" s="10">
        <v>0</v>
      </c>
      <c r="H32" s="10">
        <v>7000</v>
      </c>
    </row>
    <row r="33" spans="1:8" s="22" customFormat="1" ht="13.5" customHeight="1">
      <c r="A33" s="16" t="s">
        <v>130</v>
      </c>
      <c r="B33" s="17" t="s">
        <v>258</v>
      </c>
      <c r="C33" s="16" t="s">
        <v>130</v>
      </c>
      <c r="D33" s="18" t="s">
        <v>259</v>
      </c>
      <c r="E33" s="18" t="s">
        <v>260</v>
      </c>
      <c r="F33" s="18" t="s">
        <v>261</v>
      </c>
      <c r="G33" s="10">
        <v>0</v>
      </c>
      <c r="H33" s="10">
        <v>7000</v>
      </c>
    </row>
    <row r="34" spans="1:8" s="22" customFormat="1" ht="13.5" customHeight="1">
      <c r="A34" s="16" t="s">
        <v>139</v>
      </c>
      <c r="B34" s="17" t="s">
        <v>262</v>
      </c>
      <c r="C34" s="16" t="s">
        <v>139</v>
      </c>
      <c r="D34" s="18" t="s">
        <v>263</v>
      </c>
      <c r="E34" s="18" t="s">
        <v>264</v>
      </c>
      <c r="F34" s="18" t="s">
        <v>28</v>
      </c>
      <c r="G34" s="10">
        <v>0</v>
      </c>
      <c r="H34" s="10">
        <v>7000</v>
      </c>
    </row>
    <row r="35" spans="1:8" s="22" customFormat="1" ht="13.5" customHeight="1">
      <c r="A35" s="16" t="s">
        <v>139</v>
      </c>
      <c r="B35" s="17" t="s">
        <v>265</v>
      </c>
      <c r="C35" s="16" t="s">
        <v>139</v>
      </c>
      <c r="D35" s="18" t="s">
        <v>266</v>
      </c>
      <c r="E35" s="18" t="s">
        <v>267</v>
      </c>
      <c r="F35" s="18" t="s">
        <v>28</v>
      </c>
      <c r="G35" s="10">
        <v>0</v>
      </c>
      <c r="H35" s="10">
        <v>6500</v>
      </c>
    </row>
    <row r="36" spans="1:8" s="22" customFormat="1" ht="13.5" customHeight="1">
      <c r="A36" s="16" t="s">
        <v>24</v>
      </c>
      <c r="B36" s="17" t="s">
        <v>268</v>
      </c>
      <c r="C36" s="16" t="s">
        <v>24</v>
      </c>
      <c r="D36" s="18" t="s">
        <v>269</v>
      </c>
      <c r="E36" s="18" t="s">
        <v>270</v>
      </c>
      <c r="F36" s="18" t="s">
        <v>271</v>
      </c>
      <c r="G36" s="10">
        <v>0</v>
      </c>
      <c r="H36" s="10">
        <v>5400</v>
      </c>
    </row>
    <row r="37" spans="1:8" s="22" customFormat="1" ht="13.5" customHeight="1">
      <c r="A37" s="16" t="s">
        <v>88</v>
      </c>
      <c r="B37" s="17" t="s">
        <v>114</v>
      </c>
      <c r="C37" s="16" t="s">
        <v>88</v>
      </c>
      <c r="D37" s="18" t="s">
        <v>115</v>
      </c>
      <c r="E37" s="18" t="s">
        <v>116</v>
      </c>
      <c r="F37" s="18" t="s">
        <v>272</v>
      </c>
      <c r="G37" s="10">
        <v>0</v>
      </c>
      <c r="H37" s="10">
        <v>5350</v>
      </c>
    </row>
    <row r="38" spans="1:8" s="22" customFormat="1" ht="13.5" customHeight="1">
      <c r="A38" s="16" t="s">
        <v>20</v>
      </c>
      <c r="B38" s="17" t="s">
        <v>42</v>
      </c>
      <c r="C38" s="16" t="s">
        <v>20</v>
      </c>
      <c r="D38" s="18" t="s">
        <v>43</v>
      </c>
      <c r="E38" s="18" t="s">
        <v>44</v>
      </c>
      <c r="F38" s="18" t="s">
        <v>45</v>
      </c>
      <c r="G38" s="10">
        <v>0</v>
      </c>
      <c r="H38" s="10">
        <v>5000</v>
      </c>
    </row>
    <row r="39" spans="1:8" s="22" customFormat="1" ht="13.5" customHeight="1">
      <c r="A39" s="16" t="s">
        <v>33</v>
      </c>
      <c r="B39" s="17" t="s">
        <v>273</v>
      </c>
      <c r="C39" s="16" t="s">
        <v>33</v>
      </c>
      <c r="D39" s="18" t="s">
        <v>274</v>
      </c>
      <c r="E39" s="18" t="s">
        <v>275</v>
      </c>
      <c r="F39" s="18" t="s">
        <v>272</v>
      </c>
      <c r="G39" s="10">
        <v>0</v>
      </c>
      <c r="H39" s="10">
        <v>5000</v>
      </c>
    </row>
    <row r="40" spans="1:8" s="22" customFormat="1" ht="13.5" customHeight="1">
      <c r="A40" s="16" t="s">
        <v>224</v>
      </c>
      <c r="B40" s="17" t="s">
        <v>276</v>
      </c>
      <c r="C40" s="16" t="s">
        <v>224</v>
      </c>
      <c r="D40" s="18" t="s">
        <v>277</v>
      </c>
      <c r="E40" s="18" t="s">
        <v>278</v>
      </c>
      <c r="F40" s="18" t="s">
        <v>279</v>
      </c>
      <c r="G40" s="10">
        <v>0</v>
      </c>
      <c r="H40" s="10">
        <v>4750</v>
      </c>
    </row>
    <row r="41" spans="1:8" s="22" customFormat="1" ht="13.5" customHeight="1">
      <c r="A41" s="16" t="s">
        <v>162</v>
      </c>
      <c r="B41" s="17" t="s">
        <v>337</v>
      </c>
      <c r="C41" s="16" t="s">
        <v>162</v>
      </c>
      <c r="D41" s="18" t="s">
        <v>338</v>
      </c>
      <c r="E41" s="18" t="s">
        <v>339</v>
      </c>
      <c r="F41" s="22" t="s">
        <v>279</v>
      </c>
      <c r="G41" s="10">
        <v>0</v>
      </c>
      <c r="H41" s="10">
        <v>4750</v>
      </c>
    </row>
    <row r="42" spans="1:8" s="22" customFormat="1" ht="13.5" customHeight="1">
      <c r="A42" s="16" t="s">
        <v>162</v>
      </c>
      <c r="B42" s="17" t="s">
        <v>333</v>
      </c>
      <c r="C42" s="16" t="s">
        <v>162</v>
      </c>
      <c r="D42" s="18" t="s">
        <v>334</v>
      </c>
      <c r="E42" s="18" t="s">
        <v>335</v>
      </c>
      <c r="F42" s="22" t="s">
        <v>336</v>
      </c>
      <c r="G42" s="10">
        <v>0</v>
      </c>
      <c r="H42" s="10">
        <v>4000</v>
      </c>
    </row>
    <row r="43" spans="1:8" s="22" customFormat="1" ht="13.5" customHeight="1">
      <c r="A43" s="16" t="s">
        <v>88</v>
      </c>
      <c r="B43" s="17" t="s">
        <v>280</v>
      </c>
      <c r="C43" s="16" t="s">
        <v>88</v>
      </c>
      <c r="D43" s="18" t="s">
        <v>281</v>
      </c>
      <c r="E43" s="18" t="s">
        <v>282</v>
      </c>
      <c r="F43" s="18" t="s">
        <v>272</v>
      </c>
      <c r="G43" s="10">
        <v>0</v>
      </c>
      <c r="H43" s="10">
        <v>3500</v>
      </c>
    </row>
    <row r="44" spans="1:8" s="22" customFormat="1" ht="13.5" customHeight="1">
      <c r="A44" s="16" t="s">
        <v>88</v>
      </c>
      <c r="B44" s="17" t="s">
        <v>283</v>
      </c>
      <c r="C44" s="16" t="s">
        <v>88</v>
      </c>
      <c r="D44" s="18" t="s">
        <v>284</v>
      </c>
      <c r="E44" s="18" t="s">
        <v>285</v>
      </c>
      <c r="F44" s="18" t="s">
        <v>272</v>
      </c>
      <c r="G44" s="10">
        <v>0</v>
      </c>
      <c r="H44" s="10">
        <v>3500</v>
      </c>
    </row>
    <row r="45" spans="1:8" s="22" customFormat="1" ht="13.5" customHeight="1">
      <c r="A45" s="16" t="s">
        <v>139</v>
      </c>
      <c r="B45" s="17" t="s">
        <v>286</v>
      </c>
      <c r="C45" s="16" t="s">
        <v>139</v>
      </c>
      <c r="D45" s="18" t="s">
        <v>287</v>
      </c>
      <c r="E45" s="18" t="s">
        <v>288</v>
      </c>
      <c r="F45" s="18" t="s">
        <v>242</v>
      </c>
      <c r="G45" s="10">
        <v>0</v>
      </c>
      <c r="H45" s="10">
        <v>3000</v>
      </c>
    </row>
    <row r="46" spans="1:8" s="22" customFormat="1" ht="13.5" customHeight="1">
      <c r="A46" s="16" t="s">
        <v>24</v>
      </c>
      <c r="B46" s="17" t="s">
        <v>289</v>
      </c>
      <c r="C46" s="16" t="s">
        <v>24</v>
      </c>
      <c r="D46" s="18" t="s">
        <v>290</v>
      </c>
      <c r="E46" s="18" t="s">
        <v>291</v>
      </c>
      <c r="F46" s="18" t="s">
        <v>292</v>
      </c>
      <c r="G46" s="10">
        <v>0</v>
      </c>
      <c r="H46" s="10">
        <v>3000</v>
      </c>
    </row>
    <row r="47" spans="1:8" s="22" customFormat="1" ht="13.5" customHeight="1">
      <c r="A47" s="16" t="s">
        <v>88</v>
      </c>
      <c r="B47" s="17" t="s">
        <v>293</v>
      </c>
      <c r="C47" s="16" t="s">
        <v>88</v>
      </c>
      <c r="D47" s="18" t="s">
        <v>294</v>
      </c>
      <c r="E47" s="18" t="s">
        <v>295</v>
      </c>
      <c r="F47" s="18" t="s">
        <v>296</v>
      </c>
      <c r="G47" s="10">
        <v>0</v>
      </c>
      <c r="H47" s="10">
        <v>3000</v>
      </c>
    </row>
    <row r="48" spans="1:8" s="22" customFormat="1" ht="13.5" customHeight="1">
      <c r="A48" s="16" t="s">
        <v>46</v>
      </c>
      <c r="B48" s="17" t="s">
        <v>297</v>
      </c>
      <c r="C48" s="16" t="s">
        <v>46</v>
      </c>
      <c r="D48" s="18" t="s">
        <v>298</v>
      </c>
      <c r="E48" s="18" t="s">
        <v>299</v>
      </c>
      <c r="F48" s="18" t="s">
        <v>300</v>
      </c>
      <c r="G48" s="10">
        <v>0</v>
      </c>
      <c r="H48" s="10">
        <v>3000</v>
      </c>
    </row>
    <row r="49" spans="1:8" s="22" customFormat="1" ht="13.5" customHeight="1">
      <c r="A49" s="16" t="s">
        <v>139</v>
      </c>
      <c r="B49" s="17" t="s">
        <v>301</v>
      </c>
      <c r="C49" s="16" t="s">
        <v>139</v>
      </c>
      <c r="D49" s="18" t="s">
        <v>302</v>
      </c>
      <c r="E49" s="18" t="s">
        <v>303</v>
      </c>
      <c r="F49" s="18" t="s">
        <v>304</v>
      </c>
      <c r="G49" s="10">
        <v>0</v>
      </c>
      <c r="H49" s="10">
        <v>2500</v>
      </c>
    </row>
    <row r="50" spans="1:8" s="22" customFormat="1" ht="13.5" customHeight="1">
      <c r="A50" s="16" t="s">
        <v>139</v>
      </c>
      <c r="B50" s="17" t="s">
        <v>305</v>
      </c>
      <c r="C50" s="16" t="s">
        <v>139</v>
      </c>
      <c r="D50" s="18" t="s">
        <v>306</v>
      </c>
      <c r="E50" s="18" t="s">
        <v>307</v>
      </c>
      <c r="F50" s="18" t="s">
        <v>308</v>
      </c>
      <c r="G50" s="10">
        <v>0</v>
      </c>
      <c r="H50" s="10">
        <v>2500</v>
      </c>
    </row>
    <row r="51" spans="1:8" s="22" customFormat="1" ht="13.5" customHeight="1">
      <c r="A51" s="16" t="s">
        <v>139</v>
      </c>
      <c r="B51" s="17" t="s">
        <v>140</v>
      </c>
      <c r="C51" s="16" t="s">
        <v>139</v>
      </c>
      <c r="D51" s="18" t="s">
        <v>141</v>
      </c>
      <c r="E51" s="18" t="s">
        <v>142</v>
      </c>
      <c r="F51" s="18" t="s">
        <v>272</v>
      </c>
      <c r="G51" s="10">
        <v>0</v>
      </c>
      <c r="H51" s="10">
        <v>2250</v>
      </c>
    </row>
    <row r="52" spans="1:8" s="22" customFormat="1" ht="13.5" customHeight="1">
      <c r="A52" s="16" t="s">
        <v>162</v>
      </c>
      <c r="B52" s="17" t="s">
        <v>348</v>
      </c>
      <c r="C52" s="16" t="s">
        <v>162</v>
      </c>
      <c r="D52" s="18" t="s">
        <v>349</v>
      </c>
      <c r="E52" s="18" t="s">
        <v>350</v>
      </c>
      <c r="F52" s="22" t="s">
        <v>87</v>
      </c>
      <c r="G52" s="10">
        <v>0</v>
      </c>
      <c r="H52" s="10">
        <v>2137.5</v>
      </c>
    </row>
    <row r="53" spans="1:8" s="22" customFormat="1" ht="13.5" customHeight="1">
      <c r="A53" s="16" t="s">
        <v>46</v>
      </c>
      <c r="B53" s="17" t="s">
        <v>79</v>
      </c>
      <c r="C53" s="16" t="s">
        <v>46</v>
      </c>
      <c r="D53" s="18" t="s">
        <v>80</v>
      </c>
      <c r="E53" s="18" t="s">
        <v>81</v>
      </c>
      <c r="F53" s="18" t="s">
        <v>82</v>
      </c>
      <c r="G53" s="10">
        <v>0</v>
      </c>
      <c r="H53" s="10">
        <v>2100</v>
      </c>
    </row>
    <row r="54" spans="1:8" s="22" customFormat="1" ht="13.5" customHeight="1">
      <c r="A54" s="16" t="s">
        <v>139</v>
      </c>
      <c r="B54" s="17" t="s">
        <v>309</v>
      </c>
      <c r="C54" s="16" t="s">
        <v>139</v>
      </c>
      <c r="D54" s="18" t="s">
        <v>310</v>
      </c>
      <c r="E54" s="18" t="s">
        <v>311</v>
      </c>
      <c r="F54" s="18" t="s">
        <v>28</v>
      </c>
      <c r="G54" s="10">
        <v>0</v>
      </c>
      <c r="H54" s="10">
        <v>2000</v>
      </c>
    </row>
    <row r="55" spans="1:8" s="22" customFormat="1" ht="13.5" customHeight="1">
      <c r="A55" s="16" t="s">
        <v>51</v>
      </c>
      <c r="B55" s="17" t="s">
        <v>106</v>
      </c>
      <c r="C55" s="16" t="s">
        <v>51</v>
      </c>
      <c r="D55" s="18" t="s">
        <v>107</v>
      </c>
      <c r="E55" s="18" t="s">
        <v>108</v>
      </c>
      <c r="F55" s="18" t="s">
        <v>109</v>
      </c>
      <c r="G55" s="10">
        <v>0</v>
      </c>
      <c r="H55" s="10">
        <v>2000</v>
      </c>
    </row>
    <row r="56" spans="1:8" s="22" customFormat="1" ht="13.5" customHeight="1" thickBot="1">
      <c r="A56" s="16" t="s">
        <v>46</v>
      </c>
      <c r="B56" s="17" t="s">
        <v>47</v>
      </c>
      <c r="C56" s="16" t="s">
        <v>46</v>
      </c>
      <c r="D56" s="18" t="s">
        <v>48</v>
      </c>
      <c r="E56" s="18" t="s">
        <v>49</v>
      </c>
      <c r="F56" s="18" t="s">
        <v>312</v>
      </c>
      <c r="G56" s="10">
        <v>0</v>
      </c>
      <c r="H56" s="10">
        <v>2000</v>
      </c>
    </row>
    <row r="57" spans="1:8" s="22" customFormat="1" ht="13.5" customHeight="1" thickTop="1" thickBot="1">
      <c r="A57" s="23" t="s">
        <v>13</v>
      </c>
      <c r="B57" s="17" t="s">
        <v>123</v>
      </c>
      <c r="C57" s="16" t="s">
        <v>13</v>
      </c>
      <c r="D57" s="18" t="s">
        <v>124</v>
      </c>
      <c r="E57" s="18" t="s">
        <v>125</v>
      </c>
      <c r="F57" s="18" t="s">
        <v>272</v>
      </c>
      <c r="G57" s="10">
        <v>0</v>
      </c>
      <c r="H57" s="10">
        <v>1800</v>
      </c>
    </row>
    <row r="58" spans="1:8" s="22" customFormat="1" ht="13.5" customHeight="1" thickTop="1">
      <c r="A58" s="16" t="s">
        <v>20</v>
      </c>
      <c r="B58" s="17" t="s">
        <v>76</v>
      </c>
      <c r="C58" s="16" t="s">
        <v>20</v>
      </c>
      <c r="D58" s="18" t="s">
        <v>77</v>
      </c>
      <c r="E58" s="18" t="s">
        <v>78</v>
      </c>
      <c r="F58" s="18" t="s">
        <v>272</v>
      </c>
      <c r="G58" s="10">
        <v>0</v>
      </c>
      <c r="H58" s="10">
        <v>1250</v>
      </c>
    </row>
    <row r="59" spans="1:8" s="22" customFormat="1" ht="13.5" customHeight="1">
      <c r="A59" s="16" t="s">
        <v>56</v>
      </c>
      <c r="B59" s="17" t="s">
        <v>313</v>
      </c>
      <c r="C59" s="16" t="s">
        <v>56</v>
      </c>
      <c r="D59" s="18" t="s">
        <v>314</v>
      </c>
      <c r="E59" s="18" t="s">
        <v>315</v>
      </c>
      <c r="F59" s="18" t="s">
        <v>316</v>
      </c>
      <c r="G59" s="10">
        <v>0</v>
      </c>
      <c r="H59" s="10">
        <v>1000</v>
      </c>
    </row>
    <row r="60" spans="1:8" s="22" customFormat="1" ht="13.5" customHeight="1">
      <c r="A60" s="16" t="s">
        <v>51</v>
      </c>
      <c r="B60" s="17" t="s">
        <v>317</v>
      </c>
      <c r="C60" s="16" t="s">
        <v>51</v>
      </c>
      <c r="D60" s="18" t="s">
        <v>318</v>
      </c>
      <c r="E60" s="18" t="s">
        <v>319</v>
      </c>
      <c r="F60" s="18" t="s">
        <v>320</v>
      </c>
      <c r="G60" s="10">
        <v>0</v>
      </c>
      <c r="H60" s="10">
        <v>1000</v>
      </c>
    </row>
    <row r="61" spans="1:8" s="22" customFormat="1" ht="13.5" customHeight="1">
      <c r="A61" s="16" t="s">
        <v>130</v>
      </c>
      <c r="B61" s="17" t="s">
        <v>131</v>
      </c>
      <c r="C61" s="16" t="s">
        <v>130</v>
      </c>
      <c r="D61" s="18" t="s">
        <v>132</v>
      </c>
      <c r="E61" s="18" t="s">
        <v>133</v>
      </c>
      <c r="F61" s="18" t="s">
        <v>321</v>
      </c>
      <c r="G61" s="10">
        <v>0</v>
      </c>
      <c r="H61" s="10">
        <v>600</v>
      </c>
    </row>
    <row r="62" spans="1:8" s="22" customFormat="1" ht="13.5" customHeight="1">
      <c r="A62" s="16" t="s">
        <v>33</v>
      </c>
      <c r="B62" s="17" t="s">
        <v>322</v>
      </c>
      <c r="C62" s="16" t="s">
        <v>33</v>
      </c>
      <c r="D62" s="18" t="s">
        <v>323</v>
      </c>
      <c r="E62" s="18" t="s">
        <v>324</v>
      </c>
      <c r="F62" s="18" t="s">
        <v>325</v>
      </c>
      <c r="G62" s="10">
        <v>0</v>
      </c>
      <c r="H62" s="10">
        <v>500</v>
      </c>
    </row>
    <row r="63" spans="1:8" s="22" customFormat="1" ht="13.5" customHeight="1">
      <c r="A63" s="16" t="s">
        <v>13</v>
      </c>
      <c r="B63" s="17" t="s">
        <v>38</v>
      </c>
      <c r="C63" s="16" t="s">
        <v>13</v>
      </c>
      <c r="D63" s="18" t="s">
        <v>39</v>
      </c>
      <c r="E63" s="18" t="s">
        <v>40</v>
      </c>
      <c r="F63" s="18" t="s">
        <v>41</v>
      </c>
      <c r="G63" s="10">
        <v>0</v>
      </c>
      <c r="H63" s="10">
        <v>500</v>
      </c>
    </row>
    <row r="65" spans="8:8" ht="13.5" customHeight="1">
      <c r="H65" s="10">
        <f>SUM(H4:H64)</f>
        <v>662325.48</v>
      </c>
    </row>
  </sheetData>
  <autoFilter ref="A3:H3">
    <sortState ref="A4:H63">
      <sortCondition descending="1" ref="H3"/>
    </sortState>
  </autoFilter>
  <printOptions headings="1" gridLines="1"/>
  <pageMargins left="0" right="0" top="0" bottom="0" header="0" footer="0"/>
  <pageSetup paperSize="9" orientation="landscape" blackAndWhite="1" useFirstPageNumber="1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51010101prodotti</vt:lpstr>
      <vt:lpstr>51010104servizi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PriceWaterhouseCoopers Spa</dc:creator>
  <cp:lastModifiedBy>ht amministrazione</cp:lastModifiedBy>
  <cp:lastPrinted>2010-12-16T10:25:28Z</cp:lastPrinted>
  <dcterms:created xsi:type="dcterms:W3CDTF">2010-12-15T18:49:13Z</dcterms:created>
  <dcterms:modified xsi:type="dcterms:W3CDTF">2010-12-16T10:26:11Z</dcterms:modified>
</cp:coreProperties>
</file>