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1" i="1"/>
  <c r="A33"/>
  <c r="G33" s="1"/>
  <c r="G35" l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<sst xmlns="http://schemas.openxmlformats.org/spreadsheetml/2006/main" count="49" uniqueCount="47">
  <si>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</si>
  <si>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</si>
  <si>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</si>
  <si>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</si>
  <si>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</si>
  <si>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</si>
  <si>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</si>
  <si>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</si>
  <si>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</si>
  <si>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</si>
  <si>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</si>
  <si>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</si>
  <si>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</si>
  <si>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</si>
  <si>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</si>
  <si>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</si>
  <si>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</si>
  <si>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</si>
  <si>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</si>
  <si>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</si>
  <si>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</si>
  <si>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</si>
  <si>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</si>
  <si>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</si>
  <si>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</si>
  <si>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</si>
  <si>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</si>
  <si>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</si>
  <si>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</si>
  <si>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</si>
  <si>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</si>
  <si>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</si>
  <si>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</si>
  <si>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</si>
  <si>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</si>
  <si>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</si>
  <si>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30/06/2012</t>
  </si>
  <si>
    <t>BB 60 gg D.F.F.M.</t>
  </si>
  <si>
    <t>ContactLab Srl</t>
  </si>
  <si>
    <t>Via Natale Battaglia, 12</t>
  </si>
  <si>
    <t>20127 Milano</t>
  </si>
  <si>
    <t>Italia</t>
  </si>
  <si>
    <t>09480090159</t>
  </si>
  <si>
    <t>Fattura n. 071/2012</t>
  </si>
  <si>
    <t>Attività di consulenza: analisi del rischio informatico</t>
  </si>
  <si>
    <t>Rif. VS. Ordine n. P242</t>
  </si>
  <si>
    <t xml:space="preserve">       NS. Offerta n. 20120130.014-3.AL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</si>
</sst>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0" fillId="3" borderId="0" xfId="0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tabSelected="1" topLeftCell="A7" zoomScaleNormal="100" workbookViewId="0">
      <selection activeCell="A40" sqref="A40"/>
    </sheetView>
  </sheetViews>
  <sheetFormatPr defaultColWidth="8.85546875" defaultRowHeight="15"/>
  <cols>
    <col min="1" max="1" width="29.42578125" style="3" customWidth="1"/>
    <col min="2" max="5" width="8.85546875" style="3"/>
    <col min="6" max="6" width="11.7109375" style="3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38</v>
      </c>
      <c r="F14" s="1"/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39</v>
      </c>
      <c r="F15" s="1"/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40</v>
      </c>
      <c r="F16" s="1"/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41</v>
      </c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42</v>
      </c>
      <c r="G20" s="1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" t="s">
        <v>36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45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46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 t="s">
        <v>44</v>
      </c>
      <c r="B29" s="17"/>
      <c r="C29" s="17"/>
      <c r="D29" s="1"/>
      <c r="E29" s="1"/>
      <c r="F29" s="12"/>
      <c r="G29" s="12">
        <v>7000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3"/>
      <c r="H30" s="1"/>
      <c r="I30" s="1"/>
    </row>
    <row r="31" spans="1:18">
      <c r="A31" s="1" t="s">
        <v>9</v>
      </c>
      <c r="B31" s="1"/>
      <c r="C31" s="1"/>
      <c r="D31" s="1"/>
      <c r="E31" s="1"/>
      <c r="F31" s="1"/>
      <c r="G31" s="12">
        <f>SUM(G29:G29)</f>
        <v>7000</v>
      </c>
      <c r="H31" s="1"/>
      <c r="I31" s="1"/>
    </row>
    <row r="32" spans="1:18">
      <c r="A32" s="1"/>
      <c r="B32" s="1"/>
      <c r="C32" s="1"/>
      <c r="D32" s="1"/>
      <c r="E32" s="1"/>
      <c r="F32" s="1"/>
      <c r="G32" s="12"/>
      <c r="H32" s="1"/>
      <c r="I32" s="1"/>
    </row>
    <row r="33" spans="1:9" ht="12.6" customHeight="1">
      <c r="A33" s="23" t="str">
        <f>+IF(M3=1,O4,IF(M3=2,O5,IF(M3=3,O6,"ERROR")))</f>
        <v>IVA 21%</v>
      </c>
      <c r="B33" s="23"/>
      <c r="C33" s="23"/>
      <c r="D33" s="23"/>
      <c r="E33" s="23"/>
      <c r="F33" s="23"/>
      <c r="G33" s="14">
        <f>+IF(A33=O4,G31*P4,"")</f>
        <v>1470</v>
      </c>
      <c r="H33" s="1"/>
      <c r="I33" s="1"/>
    </row>
    <row r="34" spans="1:9">
      <c r="A34" s="1"/>
      <c r="B34" s="1"/>
      <c r="C34" s="1"/>
      <c r="D34" s="1"/>
      <c r="E34" s="1"/>
      <c r="F34" s="1"/>
      <c r="G34" s="6"/>
      <c r="H34" s="1"/>
      <c r="I34" s="1"/>
    </row>
    <row r="35" spans="1:9">
      <c r="A35" s="6" t="s">
        <v>8</v>
      </c>
      <c r="B35" s="6"/>
      <c r="C35" s="6"/>
      <c r="D35" s="6"/>
      <c r="E35" s="6"/>
      <c r="F35" s="5"/>
      <c r="G35" s="15">
        <f>SUM(G31:G33)</f>
        <v>8470</v>
      </c>
      <c r="H35" s="6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18</v>
      </c>
      <c r="C39" s="1"/>
      <c r="D39" s="1"/>
      <c r="E39" s="1"/>
      <c r="F39" s="1"/>
      <c r="G39" s="1"/>
      <c r="H39" s="1"/>
      <c r="I39" s="1"/>
    </row>
    <row r="40" spans="1:9">
      <c r="A40" s="24" t="s">
        <v>37</v>
      </c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20</v>
      </c>
      <c r="B42" s="1"/>
      <c r="C42" s="1"/>
      <c r="D42" s="1"/>
      <c r="E42" s="1"/>
      <c r="F42" s="1"/>
      <c r="G42" s="1"/>
      <c r="H42" s="1"/>
      <c r="I42" s="1"/>
    </row>
    <row r="43" spans="1:9" s="19" customFormat="1" ht="27.75" customHeight="1">
      <c r="A43" s="22" t="s">
        <v>30</v>
      </c>
      <c r="B43" s="22"/>
      <c r="C43" s="22"/>
      <c r="D43" s="22"/>
      <c r="E43" s="22"/>
      <c r="F43" s="22"/>
      <c r="G43" s="22"/>
      <c r="H43" s="18"/>
      <c r="I43" s="18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7"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2012-05-09T08:21:28Z</cp:lastPrinted>
  <dcterms:created xsi:type="dcterms:W3CDTF">2012-03-27T15:21:19Z</dcterms:created>
  <dcterms:modified xsi:type="dcterms:W3CDTF">2012-07-05T13:39:26Z</dcterms:modified>
</cp:coreProperties>
</file>