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<sst xmlns="http://schemas.openxmlformats.org/spreadsheetml/2006/main" count="49" uniqueCount="46">
  <si>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</si>
  <si>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</si>
  <si>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</si>
  <si>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</si>
  <si>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</si>
  <si>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</si>
  <si>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</si>
  <si>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</si>
  <si>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</si>
  <si>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</si>
  <si>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</si>
  <si>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</si>
  <si>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</si>
  <si>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</si>
  <si>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</si>
  <si>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</si>
  <si>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</si>
  <si>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</si>
  <si>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</si>
  <si>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</si>
  <si>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</si>
  <si>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</si>
  <si>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</si>
  <si>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</si>
  <si>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</si>
  <si>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</si>
  <si>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</si>
  <si>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</si>
  <si>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</si>
  <si>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</si>
  <si>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</si>
  <si>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</si>
  <si>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</si>
  <si>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</si>
  <si>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</si>
  <si>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</si>
  <si>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RCS ETM Sicurezza S.p.A.</t>
  </si>
  <si>
    <t>Via Caldera Business, 21</t>
  </si>
  <si>
    <t>Edificio "B" - Caldera Business Park</t>
  </si>
  <si>
    <t>20153 Milano (MI)</t>
  </si>
  <si>
    <t>07715580630</t>
  </si>
  <si>
    <t>Rif. VS. Ordine n. RCS12-0902</t>
  </si>
  <si>
    <t xml:space="preserve">       NS. Offerta n. 20120315.047-1.MB</t>
  </si>
  <si>
    <t>Fattura n. 062/2012</t>
  </si>
  <si>
    <t>Milano, 28/06/2012</t>
  </si>
  <si>
    <t>Remote Control System - 2° Tranche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</si>
</sst>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7" fillId="3" borderId="0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6" zoomScaleNormal="100" workbookViewId="0">
      <selection activeCell="A44" sqref="A44:G4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0" t="s">
        <v>0</v>
      </c>
      <c r="B6" s="20"/>
      <c r="C6" s="20"/>
      <c r="D6" s="20"/>
      <c r="E6" s="20"/>
      <c r="F6" s="20"/>
      <c r="G6" s="20"/>
      <c r="H6" s="20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0" t="s">
        <v>1</v>
      </c>
      <c r="B7" s="20"/>
      <c r="C7" s="20"/>
      <c r="D7" s="20"/>
      <c r="E7" s="20"/>
      <c r="F7" s="20"/>
      <c r="G7" s="20"/>
      <c r="H7" s="20"/>
      <c r="I7" s="1"/>
      <c r="L7" s="8"/>
      <c r="M7" s="8"/>
      <c r="N7" s="8"/>
      <c r="O7" s="8"/>
      <c r="P7" s="8"/>
      <c r="Q7" s="8"/>
      <c r="R7" s="8"/>
    </row>
    <row r="8" spans="1:18">
      <c r="A8" s="20" t="s">
        <v>2</v>
      </c>
      <c r="B8" s="20"/>
      <c r="C8" s="20"/>
      <c r="D8" s="20"/>
      <c r="E8" s="20"/>
      <c r="F8" s="20"/>
      <c r="G8" s="20"/>
      <c r="H8" s="20"/>
      <c r="I8" s="1"/>
      <c r="L8" s="8"/>
      <c r="M8" s="8"/>
      <c r="N8" s="8"/>
      <c r="O8" s="8"/>
      <c r="P8" s="8"/>
      <c r="Q8" s="8"/>
      <c r="R8" s="8"/>
    </row>
    <row r="9" spans="1:18">
      <c r="A9" s="20" t="s">
        <v>3</v>
      </c>
      <c r="B9" s="20"/>
      <c r="C9" s="20"/>
      <c r="D9" s="20"/>
      <c r="E9" s="20"/>
      <c r="F9" s="20"/>
      <c r="G9" s="20"/>
      <c r="H9" s="20"/>
      <c r="I9" s="1"/>
      <c r="L9" s="8"/>
      <c r="M9" s="8"/>
      <c r="N9" s="8"/>
      <c r="O9" s="8"/>
      <c r="P9" s="8"/>
      <c r="Q9" s="8"/>
      <c r="R9" s="8"/>
    </row>
    <row r="10" spans="1:18">
      <c r="A10" s="20" t="s">
        <v>4</v>
      </c>
      <c r="B10" s="20"/>
      <c r="C10" s="20"/>
      <c r="D10" s="20"/>
      <c r="E10" s="20"/>
      <c r="F10" s="20"/>
      <c r="G10" s="20"/>
      <c r="H10" s="20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6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6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7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6"/>
      <c r="B17" s="1"/>
      <c r="C17" s="1"/>
      <c r="D17" s="1"/>
      <c r="F17" s="1" t="s">
        <v>39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6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6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22" t="s">
        <v>44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9" t="s">
        <v>45</v>
      </c>
      <c r="B30" s="19"/>
      <c r="C30" s="19"/>
      <c r="D30" s="19"/>
      <c r="E30" s="19"/>
      <c r="F30" s="1"/>
      <c r="G30" s="12">
        <v>150000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9"/>
      <c r="B31" s="19"/>
      <c r="C31" s="19"/>
      <c r="D31" s="19"/>
      <c r="E31" s="19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150000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19" t="str">
        <f>+IF(M3=1,O4,IF(M3=2,O5,IF(M3=3,O6,"ERROR")))</f>
        <v>IVA 21%</v>
      </c>
      <c r="B34" s="19"/>
      <c r="C34" s="19"/>
      <c r="D34" s="19"/>
      <c r="E34" s="19"/>
      <c r="F34" s="19"/>
      <c r="G34" s="18">
        <f>+IF(A34=O4,G32*P4,"")</f>
        <v>31500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181500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17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1" t="s">
        <v>35</v>
      </c>
      <c r="B44" s="21"/>
      <c r="C44" s="21"/>
      <c r="D44" s="21"/>
      <c r="E44" s="21"/>
      <c r="F44" s="21"/>
      <c r="G44" s="2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2012-06-18T16:00:58Z</cp:lastPrinted>
  <dcterms:created xsi:type="dcterms:W3CDTF">2012-03-27T15:21:19Z</dcterms:created>
  <dcterms:modified xsi:type="dcterms:W3CDTF">2012-07-05T12:42:08Z</dcterms:modified>
</cp:coreProperties>
</file>