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/>
  </bookViews>
  <sheets>
    <sheet name="Expense EURO" sheetId="1" r:id="rId1"/>
    <sheet name="Foglio3" sheetId="3" r:id="rId2"/>
  </sheets>
  <calcPr calcId="125725"/>
</workbook>
</file>

<file path=xl/calcChain.xml><?xml version="1.0" encoding="utf-8"?>
<calcChain xmlns="http://schemas.openxmlformats.org/spreadsheetml/2006/main">
  <c r="H18" i="1"/>
  <c r="N18" s="1"/>
  <c r="H17"/>
  <c r="N17" s="1"/>
  <c r="H16"/>
  <c r="N16" s="1"/>
  <c r="H15"/>
  <c r="N15" s="1"/>
  <c r="H14"/>
  <c r="N14" s="1"/>
  <c r="H13"/>
  <c r="N13" s="1"/>
  <c r="H12"/>
  <c r="N12" s="1"/>
  <c r="H11"/>
  <c r="N11" s="1"/>
  <c r="O7"/>
  <c r="M7"/>
  <c r="L7"/>
  <c r="K7"/>
  <c r="J7"/>
  <c r="I7"/>
  <c r="G7"/>
  <c r="P3"/>
  <c r="H7" l="1"/>
  <c r="N7"/>
  <c r="P1"/>
  <c r="M1" l="1"/>
  <c r="P5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Please fill in with Month Mese_# Progressive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<sst xmlns="http://schemas.openxmlformats.org/spreadsheetml/2006/main" count="43" uniqueCount="41">
  <si>
    <t>Name&amp;Surname</t>
  </si>
  <si>
    <t>Check</t>
  </si>
  <si>
    <t>Total AMOUNT</t>
  </si>
  <si>
    <t>yes</t>
  </si>
  <si>
    <t>Sales Manager</t>
  </si>
  <si>
    <t>Cash advance</t>
  </si>
  <si>
    <t>no</t>
  </si>
  <si>
    <t>Company car</t>
  </si>
  <si>
    <t>Credit Card payments</t>
  </si>
  <si>
    <t>Cost per Mile</t>
  </si>
  <si>
    <t>No. Attached documents:</t>
  </si>
  <si>
    <t>Fuel cost (company car)</t>
  </si>
  <si>
    <t>TOTAL REFUND</t>
  </si>
  <si>
    <t>(value EURO )</t>
  </si>
  <si>
    <t>Car waste (company car)</t>
  </si>
  <si>
    <t>EXPENSES</t>
  </si>
  <si>
    <t>MONTH TOTAL AMOUNT</t>
  </si>
  <si>
    <t>PROJECT/EVENT</t>
  </si>
  <si>
    <t>DESCRIPTION
(specify kind of costs)</t>
  </si>
  <si>
    <t>Address</t>
  </si>
  <si>
    <t>City
(City where the expense has been done)</t>
  </si>
  <si>
    <t>CAR</t>
  </si>
  <si>
    <t>FUEL REFUND</t>
  </si>
  <si>
    <t>CAR COSTS (PARK / HIGHWAY / ETC)</t>
  </si>
  <si>
    <t>TRAVEL EXPENSE (Taxi, Bus etc)</t>
  </si>
  <si>
    <t>MISCELLANEOUS (On-line purchase, etc)</t>
  </si>
  <si>
    <t>ROOM / BOARD</t>
  </si>
  <si>
    <t>Credit Card paid amount</t>
  </si>
  <si>
    <t>DATE</t>
  </si>
  <si>
    <t>SPESE AUTO (PARK / AUTOSTRADA / ECC)</t>
  </si>
  <si>
    <t>VARIE (Taxi / BUS / VARIE)</t>
  </si>
  <si>
    <t xml:space="preserve">Invoice </t>
  </si>
  <si>
    <t>Fiscal Receipt</t>
  </si>
  <si>
    <t>KM</t>
  </si>
  <si>
    <t>Sign</t>
  </si>
  <si>
    <t xml:space="preserve">Administration </t>
  </si>
  <si>
    <t>CFO</t>
  </si>
  <si>
    <t>Simonetta Gallucci</t>
  </si>
  <si>
    <t>01_01</t>
  </si>
  <si>
    <t>Treno</t>
  </si>
  <si>
    <t>Vaire</t>
  </si>
</sst>
</file>

<file path=xl/styles.xml><?xml version="1.0" encoding="utf-8"?>
<styleSheet xmlns="http://schemas.openxmlformats.org/spreadsheetml/2006/main">
  <numFmts count="8">
    <numFmt numFmtId="164" formatCode="mmmm\ yyyy"/>
    <numFmt numFmtId="165" formatCode="_-[$€-2]\ * #,##0.00_-;\-[$€-2]\ * #,##0.00_-;_-[$€-2]\ * \-??_-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11">
    <font>
      <sz val="11"/>
      <color theme="1"/>
      <name val="Calibri"/>
      <family val="2"/>
      <scheme val="minor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sz val="10"/>
      <name val="Arial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47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 style="thin">
        <color indexed="64"/>
      </left>
      <right style="thick">
        <color indexed="8"/>
      </right>
      <top style="thin">
        <color indexed="64"/>
      </top>
      <bottom/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64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5" fontId="4" fillId="0" borderId="0" applyFill="0" applyBorder="0" applyAlignment="0" applyProtection="0"/>
  </cellStyleXfs>
  <cellXfs count="103">
    <xf numFmtId="0" fontId="0" fillId="0" borderId="0" xfId="0"/>
    <xf numFmtId="0" fontId="1" fillId="0" borderId="0" xfId="0" applyNumberFormat="1" applyFont="1" applyAlignment="1" applyProtection="1">
      <alignment horizontal="center" vertical="center"/>
    </xf>
    <xf numFmtId="164" fontId="3" fillId="0" borderId="2" xfId="0" applyNumberFormat="1" applyFont="1" applyBorder="1" applyAlignment="1" applyProtection="1">
      <alignment horizontal="center" vertical="center" wrapText="1"/>
    </xf>
    <xf numFmtId="164" fontId="3" fillId="0" borderId="0" xfId="0" applyNumberFormat="1" applyFont="1" applyBorder="1" applyAlignment="1" applyProtection="1">
      <alignment vertical="center" wrapText="1"/>
    </xf>
    <xf numFmtId="0" fontId="1" fillId="0" borderId="0" xfId="0" applyNumberFormat="1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3" borderId="3" xfId="0" applyNumberFormat="1" applyFont="1" applyFill="1" applyBorder="1" applyAlignment="1" applyProtection="1">
      <alignment horizontal="left" vertical="center"/>
    </xf>
    <xf numFmtId="0" fontId="1" fillId="3" borderId="4" xfId="0" applyNumberFormat="1" applyFont="1" applyFill="1" applyBorder="1" applyAlignment="1" applyProtection="1">
      <alignment horizontal="left" vertical="center"/>
    </xf>
    <xf numFmtId="165" fontId="2" fillId="3" borderId="5" xfId="1" applyFont="1" applyFill="1" applyBorder="1" applyAlignment="1" applyProtection="1">
      <alignment horizontal="right" vertical="center"/>
    </xf>
    <xf numFmtId="0" fontId="5" fillId="0" borderId="0" xfId="0" applyFont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horizontal="left" vertical="center"/>
    </xf>
    <xf numFmtId="166" fontId="2" fillId="2" borderId="5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165" fontId="1" fillId="2" borderId="5" xfId="1" applyFont="1" applyFill="1" applyBorder="1" applyAlignment="1" applyProtection="1">
      <alignment horizontal="right" vertical="center"/>
      <protection locked="0"/>
    </xf>
    <xf numFmtId="0" fontId="2" fillId="0" borderId="0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2" borderId="6" xfId="0" applyNumberFormat="1" applyFont="1" applyFill="1" applyBorder="1" applyAlignment="1" applyProtection="1">
      <alignment horizontal="left" vertical="center"/>
    </xf>
    <xf numFmtId="0" fontId="1" fillId="2" borderId="7" xfId="0" applyNumberFormat="1" applyFont="1" applyFill="1" applyBorder="1" applyAlignment="1" applyProtection="1">
      <alignment horizontal="left" vertical="center"/>
    </xf>
    <xf numFmtId="166" fontId="2" fillId="2" borderId="8" xfId="1" applyNumberFormat="1" applyFont="1" applyFill="1" applyBorder="1" applyAlignment="1" applyProtection="1">
      <alignment horizontal="right" vertical="center"/>
      <protection locked="0"/>
    </xf>
    <xf numFmtId="0" fontId="1" fillId="2" borderId="3" xfId="0" applyNumberFormat="1" applyFont="1" applyFill="1" applyBorder="1" applyAlignment="1" applyProtection="1">
      <alignment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5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2" borderId="3" xfId="0" applyNumberFormat="1" applyFont="1" applyFill="1" applyBorder="1" applyAlignment="1" applyProtection="1">
      <alignment horizontal="left" vertical="center" wrapText="1"/>
    </xf>
    <xf numFmtId="166" fontId="2" fillId="4" borderId="10" xfId="0" applyNumberFormat="1" applyFont="1" applyFill="1" applyBorder="1" applyAlignment="1" applyProtection="1">
      <alignment vertical="center"/>
    </xf>
    <xf numFmtId="0" fontId="6" fillId="0" borderId="0" xfId="0" applyNumberFormat="1" applyFont="1" applyBorder="1" applyAlignment="1" applyProtection="1">
      <alignment vertical="center"/>
    </xf>
    <xf numFmtId="167" fontId="1" fillId="2" borderId="11" xfId="1" applyNumberFormat="1" applyFont="1" applyFill="1" applyBorder="1" applyAlignment="1" applyProtection="1">
      <alignment horizontal="right" vertical="center"/>
      <protection locked="0"/>
    </xf>
    <xf numFmtId="0" fontId="1" fillId="5" borderId="12" xfId="0" applyNumberFormat="1" applyFont="1" applyFill="1" applyBorder="1" applyAlignment="1" applyProtection="1">
      <alignment horizontal="center" vertical="center"/>
    </xf>
    <xf numFmtId="0" fontId="1" fillId="5" borderId="13" xfId="0" applyNumberFormat="1" applyFont="1" applyFill="1" applyBorder="1" applyAlignment="1" applyProtection="1">
      <alignment vertical="center"/>
    </xf>
    <xf numFmtId="0" fontId="1" fillId="5" borderId="14" xfId="0" applyNumberFormat="1" applyFont="1" applyFill="1" applyBorder="1" applyAlignment="1" applyProtection="1">
      <alignment vertical="center"/>
    </xf>
    <xf numFmtId="38" fontId="1" fillId="7" borderId="17" xfId="0" applyNumberFormat="1" applyFont="1" applyFill="1" applyBorder="1" applyAlignment="1" applyProtection="1">
      <alignment horizontal="center" vertical="center"/>
    </xf>
    <xf numFmtId="168" fontId="1" fillId="7" borderId="18" xfId="0" applyNumberFormat="1" applyFont="1" applyFill="1" applyBorder="1" applyAlignment="1" applyProtection="1">
      <alignment horizontal="right" vertical="center"/>
    </xf>
    <xf numFmtId="168" fontId="1" fillId="7" borderId="19" xfId="0" applyNumberFormat="1" applyFont="1" applyFill="1" applyBorder="1" applyAlignment="1" applyProtection="1">
      <alignment horizontal="right" vertical="center"/>
    </xf>
    <xf numFmtId="168" fontId="1" fillId="7" borderId="20" xfId="0" applyNumberFormat="1" applyFont="1" applyFill="1" applyBorder="1" applyAlignment="1" applyProtection="1">
      <alignment horizontal="right" vertical="center"/>
    </xf>
    <xf numFmtId="168" fontId="1" fillId="7" borderId="21" xfId="0" applyNumberFormat="1" applyFont="1" applyFill="1" applyBorder="1" applyAlignment="1" applyProtection="1">
      <alignment horizontal="right" vertical="center"/>
    </xf>
    <xf numFmtId="0" fontId="2" fillId="6" borderId="23" xfId="0" applyFont="1" applyFill="1" applyBorder="1" applyAlignment="1" applyProtection="1">
      <alignment horizontal="center" vertical="center"/>
    </xf>
    <xf numFmtId="0" fontId="2" fillId="6" borderId="40" xfId="0" applyFont="1" applyFill="1" applyBorder="1" applyAlignment="1" applyProtection="1">
      <alignment horizontal="center" vertical="center"/>
    </xf>
    <xf numFmtId="0" fontId="1" fillId="7" borderId="41" xfId="0" applyFont="1" applyFill="1" applyBorder="1" applyAlignment="1" applyProtection="1">
      <alignment horizontal="center" vertical="center" wrapText="1"/>
    </xf>
    <xf numFmtId="169" fontId="1" fillId="8" borderId="43" xfId="0" applyNumberFormat="1" applyFont="1" applyFill="1" applyBorder="1" applyAlignment="1" applyProtection="1">
      <alignment horizontal="center" vertical="center"/>
    </xf>
    <xf numFmtId="170" fontId="1" fillId="0" borderId="44" xfId="0" applyNumberFormat="1" applyFont="1" applyBorder="1" applyAlignment="1" applyProtection="1">
      <alignment horizontal="center" vertical="center"/>
      <protection locked="0"/>
    </xf>
    <xf numFmtId="49" fontId="1" fillId="0" borderId="45" xfId="0" applyNumberFormat="1" applyFont="1" applyBorder="1" applyAlignment="1" applyProtection="1">
      <alignment horizontal="left" vertical="center"/>
      <protection locked="0"/>
    </xf>
    <xf numFmtId="49" fontId="1" fillId="0" borderId="46" xfId="0" applyNumberFormat="1" applyFont="1" applyBorder="1" applyAlignment="1" applyProtection="1">
      <alignment horizontal="left" vertical="center"/>
      <protection locked="0"/>
    </xf>
    <xf numFmtId="0" fontId="1" fillId="0" borderId="47" xfId="0" applyFont="1" applyBorder="1" applyAlignment="1" applyProtection="1">
      <alignment vertical="center"/>
      <protection locked="0"/>
    </xf>
    <xf numFmtId="171" fontId="1" fillId="0" borderId="48" xfId="0" applyNumberFormat="1" applyFont="1" applyBorder="1" applyAlignment="1" applyProtection="1">
      <alignment horizontal="right" vertical="center"/>
    </xf>
    <xf numFmtId="171" fontId="1" fillId="0" borderId="49" xfId="0" applyNumberFormat="1" applyFont="1" applyBorder="1" applyAlignment="1" applyProtection="1">
      <alignment horizontal="right" vertical="center"/>
    </xf>
    <xf numFmtId="171" fontId="1" fillId="0" borderId="49" xfId="0" applyNumberFormat="1" applyFont="1" applyBorder="1" applyAlignment="1" applyProtection="1">
      <alignment horizontal="right" vertical="center"/>
      <protection locked="0"/>
    </xf>
    <xf numFmtId="171" fontId="1" fillId="0" borderId="45" xfId="0" applyNumberFormat="1" applyFont="1" applyBorder="1" applyAlignment="1" applyProtection="1">
      <alignment horizontal="right" vertical="center"/>
      <protection locked="0"/>
    </xf>
    <xf numFmtId="171" fontId="1" fillId="0" borderId="50" xfId="0" applyNumberFormat="1" applyFont="1" applyBorder="1" applyAlignment="1" applyProtection="1">
      <alignment horizontal="right" vertical="center"/>
      <protection locked="0"/>
    </xf>
    <xf numFmtId="165" fontId="1" fillId="3" borderId="51" xfId="1" applyFont="1" applyFill="1" applyBorder="1" applyAlignment="1" applyProtection="1">
      <alignment horizontal="right" vertical="center"/>
    </xf>
    <xf numFmtId="4" fontId="1" fillId="2" borderId="52" xfId="0" applyNumberFormat="1" applyFont="1" applyFill="1" applyBorder="1" applyAlignment="1" applyProtection="1">
      <alignment vertical="center"/>
      <protection locked="0"/>
    </xf>
    <xf numFmtId="0" fontId="2" fillId="0" borderId="53" xfId="0" applyFont="1" applyBorder="1" applyAlignment="1" applyProtection="1">
      <alignment vertical="center"/>
    </xf>
    <xf numFmtId="169" fontId="1" fillId="8" borderId="54" xfId="0" applyNumberFormat="1" applyFont="1" applyFill="1" applyBorder="1" applyAlignment="1" applyProtection="1">
      <alignment horizontal="center" vertical="center"/>
    </xf>
    <xf numFmtId="49" fontId="1" fillId="0" borderId="44" xfId="0" applyNumberFormat="1" applyFont="1" applyBorder="1" applyAlignment="1" applyProtection="1">
      <alignment horizontal="left" vertical="center"/>
      <protection locked="0"/>
    </xf>
    <xf numFmtId="0" fontId="1" fillId="0" borderId="52" xfId="0" applyFont="1" applyBorder="1" applyAlignment="1" applyProtection="1">
      <alignment vertical="center"/>
      <protection locked="0"/>
    </xf>
    <xf numFmtId="4" fontId="1" fillId="2" borderId="51" xfId="0" applyNumberFormat="1" applyFont="1" applyFill="1" applyBorder="1" applyAlignment="1" applyProtection="1">
      <alignment vertical="center"/>
      <protection locked="0"/>
    </xf>
    <xf numFmtId="170" fontId="1" fillId="0" borderId="45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" fontId="1" fillId="9" borderId="0" xfId="0" applyNumberFormat="1" applyFont="1" applyFill="1" applyAlignment="1" applyProtection="1">
      <alignment vertical="center"/>
    </xf>
    <xf numFmtId="4" fontId="1" fillId="9" borderId="0" xfId="0" applyNumberFormat="1" applyFont="1" applyFill="1" applyBorder="1" applyAlignment="1" applyProtection="1">
      <alignment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5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1" fillId="9" borderId="55" xfId="0" applyFont="1" applyFill="1" applyBorder="1" applyAlignment="1" applyProtection="1">
      <alignment vertical="center"/>
    </xf>
    <xf numFmtId="0" fontId="1" fillId="7" borderId="29" xfId="0" applyFont="1" applyFill="1" applyBorder="1" applyAlignment="1" applyProtection="1">
      <alignment horizontal="center" vertical="center" wrapText="1"/>
    </xf>
    <xf numFmtId="0" fontId="1" fillId="7" borderId="36" xfId="0" applyFont="1" applyFill="1" applyBorder="1" applyAlignment="1" applyProtection="1">
      <alignment horizontal="center" vertical="center" wrapText="1"/>
    </xf>
    <xf numFmtId="0" fontId="1" fillId="7" borderId="30" xfId="0" applyFont="1" applyFill="1" applyBorder="1" applyAlignment="1" applyProtection="1">
      <alignment horizontal="center" vertical="center" wrapText="1"/>
    </xf>
    <xf numFmtId="0" fontId="1" fillId="7" borderId="31" xfId="0" applyFont="1" applyFill="1" applyBorder="1" applyAlignment="1" applyProtection="1">
      <alignment horizontal="center" vertical="center" wrapText="1"/>
    </xf>
    <xf numFmtId="0" fontId="2" fillId="3" borderId="32" xfId="0" applyFont="1" applyFill="1" applyBorder="1" applyAlignment="1" applyProtection="1">
      <alignment horizontal="center" vertical="center" wrapText="1"/>
    </xf>
    <xf numFmtId="0" fontId="2" fillId="3" borderId="38" xfId="0" applyFont="1" applyFill="1" applyBorder="1" applyAlignment="1" applyProtection="1">
      <alignment horizontal="center" vertical="center" wrapText="1"/>
    </xf>
    <xf numFmtId="4" fontId="1" fillId="0" borderId="33" xfId="0" applyNumberFormat="1" applyFont="1" applyBorder="1" applyAlignment="1" applyProtection="1">
      <alignment horizontal="center" vertical="center" wrapText="1"/>
    </xf>
    <xf numFmtId="4" fontId="1" fillId="0" borderId="39" xfId="0" applyNumberFormat="1" applyFont="1" applyBorder="1" applyAlignment="1" applyProtection="1">
      <alignment horizontal="center" vertical="center" wrapText="1"/>
    </xf>
    <xf numFmtId="0" fontId="1" fillId="7" borderId="37" xfId="0" applyFont="1" applyFill="1" applyBorder="1" applyAlignment="1" applyProtection="1">
      <alignment horizontal="center" vertical="center" wrapText="1"/>
    </xf>
    <xf numFmtId="0" fontId="1" fillId="7" borderId="42" xfId="0" applyFont="1" applyFill="1" applyBorder="1" applyAlignment="1" applyProtection="1">
      <alignment horizontal="center" vertical="center" wrapText="1"/>
    </xf>
    <xf numFmtId="0" fontId="2" fillId="4" borderId="9" xfId="0" applyNumberFormat="1" applyFont="1" applyFill="1" applyBorder="1" applyAlignment="1" applyProtection="1">
      <alignment horizontal="center" vertical="center"/>
    </xf>
    <xf numFmtId="0" fontId="2" fillId="6" borderId="15" xfId="0" applyFont="1" applyFill="1" applyBorder="1" applyAlignment="1" applyProtection="1">
      <alignment horizontal="center" vertical="center"/>
    </xf>
    <xf numFmtId="0" fontId="2" fillId="6" borderId="16" xfId="0" applyFont="1" applyFill="1" applyBorder="1" applyAlignment="1" applyProtection="1">
      <alignment horizontal="center" vertical="center"/>
    </xf>
    <xf numFmtId="0" fontId="1" fillId="8" borderId="22" xfId="0" applyNumberFormat="1" applyFont="1" applyFill="1" applyBorder="1" applyAlignment="1" applyProtection="1">
      <alignment horizontal="center" vertical="center"/>
    </xf>
    <xf numFmtId="0" fontId="1" fillId="8" borderId="34" xfId="0" applyNumberFormat="1" applyFont="1" applyFill="1" applyBorder="1" applyAlignment="1" applyProtection="1">
      <alignment horizontal="center" vertical="center"/>
    </xf>
    <xf numFmtId="0" fontId="2" fillId="6" borderId="24" xfId="0" applyFont="1" applyFill="1" applyBorder="1" applyAlignment="1" applyProtection="1">
      <alignment horizontal="center" vertical="center" wrapText="1"/>
    </xf>
    <xf numFmtId="0" fontId="2" fillId="6" borderId="23" xfId="0" applyFont="1" applyFill="1" applyBorder="1" applyAlignment="1" applyProtection="1">
      <alignment horizontal="center" vertical="center" wrapText="1"/>
    </xf>
    <xf numFmtId="0" fontId="2" fillId="6" borderId="40" xfId="0" applyFont="1" applyFill="1" applyBorder="1" applyAlignment="1" applyProtection="1">
      <alignment horizontal="center" vertical="center" wrapText="1"/>
    </xf>
    <xf numFmtId="0" fontId="2" fillId="6" borderId="25" xfId="0" applyFont="1" applyFill="1" applyBorder="1" applyAlignment="1" applyProtection="1">
      <alignment horizontal="center" vertical="center" wrapText="1"/>
    </xf>
    <xf numFmtId="0" fontId="2" fillId="6" borderId="25" xfId="0" applyFont="1" applyFill="1" applyBorder="1" applyAlignment="1" applyProtection="1">
      <alignment horizontal="center" vertical="center"/>
    </xf>
    <xf numFmtId="0" fontId="2" fillId="6" borderId="26" xfId="0" applyFont="1" applyFill="1" applyBorder="1" applyAlignment="1" applyProtection="1">
      <alignment horizontal="center" vertical="center" wrapText="1"/>
    </xf>
    <xf numFmtId="0" fontId="1" fillId="7" borderId="27" xfId="0" applyFont="1" applyFill="1" applyBorder="1" applyAlignment="1" applyProtection="1">
      <alignment horizontal="center" vertical="center" wrapText="1"/>
    </xf>
    <xf numFmtId="0" fontId="1" fillId="7" borderId="28" xfId="0" applyFont="1" applyFill="1" applyBorder="1" applyAlignment="1" applyProtection="1">
      <alignment horizontal="center" vertical="center" wrapText="1"/>
    </xf>
    <xf numFmtId="0" fontId="1" fillId="7" borderId="35" xfId="0" applyFont="1" applyFill="1" applyBorder="1" applyAlignment="1" applyProtection="1">
      <alignment horizontal="center" vertical="center" wrapText="1"/>
    </xf>
    <xf numFmtId="0" fontId="1" fillId="7" borderId="33" xfId="0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left" vertical="center"/>
    </xf>
    <xf numFmtId="49" fontId="2" fillId="2" borderId="1" xfId="0" applyNumberFormat="1" applyFont="1" applyFill="1" applyBorder="1" applyAlignment="1" applyProtection="1">
      <alignment horizontal="left" vertical="center"/>
      <protection locked="0"/>
    </xf>
    <xf numFmtId="49" fontId="2" fillId="2" borderId="3" xfId="0" applyNumberFormat="1" applyFont="1" applyFill="1" applyBorder="1" applyAlignment="1" applyProtection="1">
      <alignment horizontal="left" vertical="center"/>
    </xf>
  </cellXfs>
  <cellStyles count="2">
    <cellStyle name="Euro" xfId="1"/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tabSelected="1" view="pageBreakPreview" zoomScale="60" zoomScaleNormal="50" workbookViewId="0">
      <selection activeCell="A19" sqref="A19:XFD129"/>
    </sheetView>
  </sheetViews>
  <sheetFormatPr defaultRowHeight="18.75"/>
  <cols>
    <col min="1" max="1" width="6.7109375" style="58" customWidth="1"/>
    <col min="2" max="2" width="19.42578125" style="17" customWidth="1"/>
    <col min="3" max="3" width="18.85546875" style="17" customWidth="1"/>
    <col min="4" max="4" width="36" style="17" customWidth="1"/>
    <col min="5" max="5" width="28.7109375" style="17" customWidth="1"/>
    <col min="6" max="6" width="39.42578125" style="17" customWidth="1"/>
    <col min="7" max="7" width="30.5703125" style="17" customWidth="1"/>
    <col min="8" max="8" width="41.140625" style="17" customWidth="1"/>
    <col min="9" max="10" width="26.42578125" style="17" customWidth="1"/>
    <col min="11" max="11" width="24.140625" style="17" customWidth="1"/>
    <col min="12" max="12" width="22.140625" style="17" customWidth="1"/>
    <col min="13" max="13" width="25.5703125" style="17" customWidth="1"/>
    <col min="14" max="17" width="19.85546875" style="17" customWidth="1"/>
    <col min="18" max="18" width="19.85546875" style="5" customWidth="1"/>
    <col min="19" max="19" width="8.5703125" style="17" customWidth="1"/>
    <col min="20" max="16384" width="9.140625" style="17"/>
  </cols>
  <sheetData>
    <row r="1" spans="1:19" s="4" customFormat="1" ht="35.25" customHeight="1">
      <c r="A1" s="1"/>
      <c r="B1" s="100" t="s">
        <v>0</v>
      </c>
      <c r="C1" s="100"/>
      <c r="D1" s="100"/>
      <c r="E1" s="101" t="s">
        <v>37</v>
      </c>
      <c r="F1" s="101"/>
      <c r="G1" s="2">
        <v>42005</v>
      </c>
      <c r="H1" s="3" t="s">
        <v>38</v>
      </c>
      <c r="L1" s="4" t="s">
        <v>1</v>
      </c>
      <c r="M1" s="5">
        <f>+P1-N7</f>
        <v>0</v>
      </c>
      <c r="N1" s="6" t="s">
        <v>2</v>
      </c>
      <c r="O1" s="7"/>
      <c r="P1" s="8">
        <f>SUM(H7:M7)</f>
        <v>115</v>
      </c>
      <c r="Q1" s="5" t="s">
        <v>3</v>
      </c>
    </row>
    <row r="2" spans="1:19" s="4" customFormat="1" ht="35.25" customHeight="1">
      <c r="A2" s="1"/>
      <c r="B2" s="102" t="s">
        <v>4</v>
      </c>
      <c r="C2" s="102"/>
      <c r="D2" s="102"/>
      <c r="E2" s="101"/>
      <c r="F2" s="101"/>
      <c r="G2" s="9"/>
      <c r="H2" s="9"/>
      <c r="N2" s="10" t="s">
        <v>5</v>
      </c>
      <c r="O2" s="11"/>
      <c r="P2" s="12"/>
      <c r="Q2" s="5" t="s">
        <v>6</v>
      </c>
    </row>
    <row r="3" spans="1:19" s="4" customFormat="1" ht="35.25" customHeight="1">
      <c r="A3" s="1"/>
      <c r="B3" s="102" t="s">
        <v>7</v>
      </c>
      <c r="C3" s="102"/>
      <c r="D3" s="102"/>
      <c r="E3" s="101" t="s">
        <v>6</v>
      </c>
      <c r="F3" s="101"/>
      <c r="N3" s="10" t="s">
        <v>8</v>
      </c>
      <c r="O3" s="11"/>
      <c r="P3" s="12">
        <f>+O7</f>
        <v>115</v>
      </c>
      <c r="Q3" s="13"/>
      <c r="R3" s="14"/>
    </row>
    <row r="4" spans="1:19" s="4" customFormat="1" ht="35.25" customHeight="1" thickBot="1">
      <c r="A4" s="1"/>
      <c r="E4" s="14"/>
      <c r="F4" s="14"/>
      <c r="G4" s="10" t="s">
        <v>9</v>
      </c>
      <c r="H4" s="15">
        <v>1</v>
      </c>
      <c r="I4" s="16"/>
      <c r="J4" s="16"/>
      <c r="K4" s="16"/>
      <c r="L4" s="17"/>
      <c r="M4" s="17"/>
      <c r="N4" s="18"/>
      <c r="O4" s="19"/>
      <c r="P4" s="20"/>
      <c r="Q4" s="13"/>
      <c r="R4" s="14"/>
    </row>
    <row r="5" spans="1:19" s="4" customFormat="1" ht="46.5" customHeight="1" thickTop="1" thickBot="1">
      <c r="A5" s="1"/>
      <c r="B5" s="21" t="s">
        <v>10</v>
      </c>
      <c r="C5" s="22"/>
      <c r="D5" s="23"/>
      <c r="E5" s="24">
        <v>1</v>
      </c>
      <c r="F5" s="14"/>
      <c r="G5" s="25" t="s">
        <v>11</v>
      </c>
      <c r="H5" s="15">
        <v>1.1100000000000001</v>
      </c>
      <c r="N5" s="85" t="s">
        <v>12</v>
      </c>
      <c r="O5" s="85"/>
      <c r="P5" s="26">
        <f>P1-P2-P3</f>
        <v>0</v>
      </c>
      <c r="Q5" s="13"/>
      <c r="R5" s="14"/>
    </row>
    <row r="6" spans="1:19" s="4" customFormat="1" ht="43.5" customHeight="1" thickTop="1" thickBot="1">
      <c r="A6" s="1"/>
      <c r="B6" s="27" t="s">
        <v>13</v>
      </c>
      <c r="C6" s="27"/>
      <c r="D6" s="27"/>
      <c r="E6" s="14"/>
      <c r="F6" s="14"/>
      <c r="G6" s="25" t="s">
        <v>14</v>
      </c>
      <c r="H6" s="28">
        <v>11.11</v>
      </c>
      <c r="R6" s="13"/>
      <c r="S6" s="14"/>
    </row>
    <row r="7" spans="1:19" s="4" customFormat="1" ht="27" customHeight="1" thickBot="1">
      <c r="A7" s="29"/>
      <c r="B7" s="30"/>
      <c r="C7" s="30"/>
      <c r="D7" s="31" t="s">
        <v>15</v>
      </c>
      <c r="E7" s="86" t="s">
        <v>16</v>
      </c>
      <c r="F7" s="87"/>
      <c r="G7" s="32">
        <f>SUM(G11:G18)</f>
        <v>0</v>
      </c>
      <c r="H7" s="32">
        <f>SUM(H11:H18)</f>
        <v>0</v>
      </c>
      <c r="I7" s="33">
        <f>SUM(I11:I18)</f>
        <v>0</v>
      </c>
      <c r="J7" s="34">
        <f>SUM(J11:J18)</f>
        <v>115</v>
      </c>
      <c r="K7" s="35">
        <f>SUM(K11:K18)</f>
        <v>0</v>
      </c>
      <c r="L7" s="35">
        <f>SUM(L11:L18)</f>
        <v>0</v>
      </c>
      <c r="M7" s="35">
        <f>SUM(M11:M18)</f>
        <v>0</v>
      </c>
      <c r="N7" s="35">
        <f>SUM(N11:N18)</f>
        <v>115</v>
      </c>
      <c r="O7" s="36">
        <f>SUM(O11:O18)</f>
        <v>115</v>
      </c>
      <c r="P7" s="13"/>
    </row>
    <row r="8" spans="1:19" ht="36" customHeight="1" thickTop="1" thickBot="1">
      <c r="A8" s="88"/>
      <c r="B8" s="37"/>
      <c r="C8" s="90" t="s">
        <v>17</v>
      </c>
      <c r="D8" s="93" t="s">
        <v>18</v>
      </c>
      <c r="E8" s="94" t="s">
        <v>19</v>
      </c>
      <c r="F8" s="95" t="s">
        <v>20</v>
      </c>
      <c r="G8" s="96" t="s">
        <v>21</v>
      </c>
      <c r="H8" s="97" t="s">
        <v>22</v>
      </c>
      <c r="I8" s="75" t="s">
        <v>23</v>
      </c>
      <c r="J8" s="75" t="s">
        <v>24</v>
      </c>
      <c r="K8" s="75" t="s">
        <v>25</v>
      </c>
      <c r="L8" s="77" t="s">
        <v>26</v>
      </c>
      <c r="M8" s="78"/>
      <c r="N8" s="79" t="s">
        <v>2</v>
      </c>
      <c r="O8" s="81" t="s">
        <v>27</v>
      </c>
      <c r="R8" s="17"/>
    </row>
    <row r="9" spans="1:19" ht="36" customHeight="1" thickTop="1" thickBot="1">
      <c r="A9" s="89"/>
      <c r="B9" s="37" t="s">
        <v>28</v>
      </c>
      <c r="C9" s="91"/>
      <c r="D9" s="94"/>
      <c r="E9" s="94"/>
      <c r="F9" s="95"/>
      <c r="G9" s="96"/>
      <c r="H9" s="98"/>
      <c r="I9" s="76" t="s">
        <v>29</v>
      </c>
      <c r="J9" s="76"/>
      <c r="K9" s="76" t="s">
        <v>30</v>
      </c>
      <c r="L9" s="75" t="s">
        <v>31</v>
      </c>
      <c r="M9" s="83" t="s">
        <v>32</v>
      </c>
      <c r="N9" s="80"/>
      <c r="O9" s="82"/>
      <c r="R9" s="17"/>
    </row>
    <row r="10" spans="1:19" ht="37.5" customHeight="1" thickTop="1" thickBot="1">
      <c r="A10" s="89"/>
      <c r="B10" s="38"/>
      <c r="C10" s="92"/>
      <c r="D10" s="94"/>
      <c r="E10" s="94"/>
      <c r="F10" s="95"/>
      <c r="G10" s="39" t="s">
        <v>33</v>
      </c>
      <c r="H10" s="99"/>
      <c r="I10" s="76"/>
      <c r="J10" s="76"/>
      <c r="K10" s="76"/>
      <c r="L10" s="76"/>
      <c r="M10" s="84"/>
      <c r="N10" s="80"/>
      <c r="O10" s="82"/>
      <c r="R10" s="17"/>
    </row>
    <row r="11" spans="1:19" ht="30" customHeight="1" thickTop="1">
      <c r="A11" s="40">
        <v>1</v>
      </c>
      <c r="B11" s="41">
        <v>42023</v>
      </c>
      <c r="C11" s="42" t="s">
        <v>40</v>
      </c>
      <c r="D11" s="42" t="s">
        <v>39</v>
      </c>
      <c r="E11" s="43"/>
      <c r="F11" s="43"/>
      <c r="G11" s="44"/>
      <c r="H11" s="45">
        <f>IF($E$3="si",($H$5/$H$6*G11),IF($E$3="no",G11*$H$4,0))</f>
        <v>0</v>
      </c>
      <c r="I11" s="46"/>
      <c r="J11" s="46">
        <v>115</v>
      </c>
      <c r="K11" s="47"/>
      <c r="L11" s="48"/>
      <c r="M11" s="49"/>
      <c r="N11" s="50">
        <f>SUM(H11:M11)</f>
        <v>115</v>
      </c>
      <c r="O11" s="51">
        <v>115</v>
      </c>
      <c r="P11" s="52"/>
      <c r="R11" s="17"/>
    </row>
    <row r="12" spans="1:19" ht="30" customHeight="1">
      <c r="A12" s="53">
        <v>2</v>
      </c>
      <c r="B12" s="41"/>
      <c r="C12" s="42"/>
      <c r="D12" s="54"/>
      <c r="E12" s="43"/>
      <c r="F12" s="43"/>
      <c r="G12" s="55"/>
      <c r="H12" s="45">
        <f>IF($E$3="si",($H$5/$H$6*G12),IF($E$3="no",G12*$H$4,0))</f>
        <v>0</v>
      </c>
      <c r="I12" s="46"/>
      <c r="J12" s="46"/>
      <c r="K12" s="47"/>
      <c r="L12" s="48"/>
      <c r="M12" s="49"/>
      <c r="N12" s="50">
        <f>SUM(H12:M12)</f>
        <v>0</v>
      </c>
      <c r="O12" s="56"/>
      <c r="P12" s="52"/>
      <c r="R12" s="17"/>
    </row>
    <row r="13" spans="1:19" ht="30" customHeight="1">
      <c r="A13" s="53">
        <v>3</v>
      </c>
      <c r="B13" s="57"/>
      <c r="C13" s="42"/>
      <c r="D13" s="42"/>
      <c r="E13" s="43"/>
      <c r="F13" s="43"/>
      <c r="G13" s="55"/>
      <c r="H13" s="45">
        <f t="shared" ref="H13:H18" si="0">IF($E$3="si",($H$5/$H$6*G13),IF($E$3="no",G13*$H$4,0))</f>
        <v>0</v>
      </c>
      <c r="I13" s="46"/>
      <c r="J13" s="46"/>
      <c r="K13" s="47"/>
      <c r="L13" s="48"/>
      <c r="M13" s="49"/>
      <c r="N13" s="50">
        <f>SUM(H13:M13)</f>
        <v>0</v>
      </c>
      <c r="O13" s="56"/>
      <c r="P13" s="52"/>
      <c r="R13" s="17"/>
    </row>
    <row r="14" spans="1:19" ht="30" customHeight="1">
      <c r="A14" s="53">
        <v>4</v>
      </c>
      <c r="B14" s="57"/>
      <c r="C14" s="42"/>
      <c r="D14" s="42"/>
      <c r="E14" s="43"/>
      <c r="F14" s="43"/>
      <c r="G14" s="55"/>
      <c r="H14" s="45">
        <f t="shared" si="0"/>
        <v>0</v>
      </c>
      <c r="I14" s="46"/>
      <c r="J14" s="46"/>
      <c r="K14" s="47"/>
      <c r="L14" s="48"/>
      <c r="M14" s="49"/>
      <c r="N14" s="50">
        <f t="shared" ref="N14:N18" si="1">SUM(H14:M14)</f>
        <v>0</v>
      </c>
      <c r="O14" s="56"/>
      <c r="P14" s="52"/>
      <c r="R14" s="17"/>
    </row>
    <row r="15" spans="1:19" ht="30" customHeight="1">
      <c r="A15" s="53">
        <v>5</v>
      </c>
      <c r="B15" s="57"/>
      <c r="C15" s="42"/>
      <c r="D15" s="42"/>
      <c r="E15" s="43"/>
      <c r="F15" s="43"/>
      <c r="G15" s="55"/>
      <c r="H15" s="45">
        <f t="shared" si="0"/>
        <v>0</v>
      </c>
      <c r="I15" s="46"/>
      <c r="J15" s="46"/>
      <c r="K15" s="47"/>
      <c r="L15" s="48"/>
      <c r="M15" s="49"/>
      <c r="N15" s="50">
        <f t="shared" si="1"/>
        <v>0</v>
      </c>
      <c r="O15" s="56"/>
      <c r="P15" s="52"/>
      <c r="R15" s="17"/>
    </row>
    <row r="16" spans="1:19" ht="30" customHeight="1">
      <c r="A16" s="53">
        <v>6</v>
      </c>
      <c r="B16" s="57"/>
      <c r="C16" s="42"/>
      <c r="D16" s="42"/>
      <c r="E16" s="43"/>
      <c r="F16" s="43"/>
      <c r="G16" s="55"/>
      <c r="H16" s="45">
        <f t="shared" si="0"/>
        <v>0</v>
      </c>
      <c r="I16" s="46"/>
      <c r="J16" s="46"/>
      <c r="K16" s="47"/>
      <c r="L16" s="48"/>
      <c r="M16" s="49"/>
      <c r="N16" s="50">
        <f t="shared" si="1"/>
        <v>0</v>
      </c>
      <c r="O16" s="56"/>
      <c r="P16" s="52"/>
      <c r="R16" s="17"/>
    </row>
    <row r="17" spans="1:18">
      <c r="A17" s="53">
        <v>7</v>
      </c>
      <c r="B17" s="57"/>
      <c r="C17" s="42"/>
      <c r="D17" s="42"/>
      <c r="E17" s="43"/>
      <c r="F17" s="43"/>
      <c r="G17" s="55"/>
      <c r="H17" s="45">
        <f t="shared" si="0"/>
        <v>0</v>
      </c>
      <c r="I17" s="46"/>
      <c r="J17" s="46"/>
      <c r="K17" s="47"/>
      <c r="L17" s="48"/>
      <c r="M17" s="49"/>
      <c r="N17" s="50">
        <f t="shared" si="1"/>
        <v>0</v>
      </c>
      <c r="O17" s="56"/>
      <c r="P17" s="52"/>
      <c r="R17" s="17"/>
    </row>
    <row r="18" spans="1:18">
      <c r="A18" s="53">
        <v>8</v>
      </c>
      <c r="B18" s="57"/>
      <c r="C18" s="42"/>
      <c r="D18" s="42"/>
      <c r="E18" s="43"/>
      <c r="F18" s="43"/>
      <c r="G18" s="55"/>
      <c r="H18" s="45">
        <f t="shared" si="0"/>
        <v>0</v>
      </c>
      <c r="I18" s="46"/>
      <c r="J18" s="46"/>
      <c r="K18" s="47"/>
      <c r="L18" s="48"/>
      <c r="M18" s="48"/>
      <c r="N18" s="50">
        <f t="shared" si="1"/>
        <v>0</v>
      </c>
      <c r="O18" s="56"/>
      <c r="P18" s="52"/>
      <c r="R18" s="17"/>
    </row>
    <row r="19" spans="1:18">
      <c r="P19" s="59"/>
    </row>
    <row r="20" spans="1:18">
      <c r="A20" s="60"/>
      <c r="B20" s="61"/>
      <c r="C20" s="61"/>
      <c r="D20" s="61"/>
      <c r="E20" s="61"/>
      <c r="F20" s="61"/>
      <c r="G20" s="61"/>
      <c r="H20" s="61"/>
      <c r="I20" s="61"/>
      <c r="J20" s="62"/>
      <c r="K20" s="62"/>
      <c r="L20" s="61"/>
      <c r="M20" s="61"/>
      <c r="N20" s="61"/>
      <c r="O20" s="61"/>
      <c r="P20" s="63"/>
      <c r="Q20" s="5"/>
    </row>
    <row r="21" spans="1:18">
      <c r="A21" s="64"/>
      <c r="B21" s="65"/>
      <c r="C21" s="66"/>
      <c r="D21" s="67"/>
      <c r="E21" s="67"/>
      <c r="F21" s="68"/>
      <c r="G21" s="69"/>
      <c r="H21" s="70"/>
      <c r="I21" s="71"/>
      <c r="J21" s="62"/>
      <c r="K21" s="62"/>
      <c r="L21" s="71"/>
      <c r="M21" s="71"/>
      <c r="N21" s="72"/>
      <c r="O21" s="73"/>
      <c r="P21" s="62"/>
      <c r="Q21" s="5"/>
    </row>
    <row r="22" spans="1:18">
      <c r="A22" s="60"/>
      <c r="B22" s="74" t="s">
        <v>34</v>
      </c>
      <c r="C22" s="74"/>
      <c r="D22" s="74"/>
      <c r="E22" s="61"/>
      <c r="F22" s="61"/>
      <c r="G22" s="74" t="s">
        <v>35</v>
      </c>
      <c r="H22" s="74"/>
      <c r="I22" s="74"/>
      <c r="J22" s="62"/>
      <c r="K22" s="62"/>
      <c r="L22" s="74" t="s">
        <v>36</v>
      </c>
      <c r="M22" s="74"/>
      <c r="N22" s="74"/>
      <c r="O22" s="61"/>
      <c r="P22" s="62"/>
      <c r="Q22" s="5"/>
    </row>
    <row r="23" spans="1:18">
      <c r="A23" s="60"/>
      <c r="B23" s="61"/>
      <c r="C23" s="61"/>
      <c r="D23" s="61"/>
      <c r="E23" s="61"/>
      <c r="F23" s="61"/>
      <c r="G23" s="61"/>
      <c r="H23" s="61"/>
      <c r="I23" s="61"/>
      <c r="J23" s="62"/>
      <c r="K23" s="62"/>
      <c r="L23" s="61"/>
      <c r="M23" s="61"/>
      <c r="N23" s="61"/>
      <c r="O23" s="61"/>
      <c r="P23" s="62"/>
      <c r="Q23" s="5"/>
    </row>
    <row r="24" spans="1:18">
      <c r="A24" s="60"/>
      <c r="B24" s="61"/>
      <c r="C24" s="61"/>
      <c r="D24" s="61"/>
      <c r="E24" s="61"/>
      <c r="F24" s="61"/>
      <c r="G24" s="61"/>
      <c r="H24" s="61"/>
      <c r="I24" s="61"/>
      <c r="J24" s="62"/>
      <c r="K24" s="62"/>
      <c r="L24" s="61"/>
      <c r="M24" s="61"/>
      <c r="N24" s="61"/>
      <c r="O24" s="61"/>
      <c r="P24" s="62"/>
      <c r="Q24" s="5"/>
    </row>
  </sheetData>
  <mergeCells count="23">
    <mergeCell ref="B1:D1"/>
    <mergeCell ref="E1:F1"/>
    <mergeCell ref="B2:D2"/>
    <mergeCell ref="E2:F2"/>
    <mergeCell ref="B3:D3"/>
    <mergeCell ref="E3:F3"/>
    <mergeCell ref="N5:O5"/>
    <mergeCell ref="E7:F7"/>
    <mergeCell ref="A8:A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N8:N10"/>
    <mergeCell ref="O8:O10"/>
    <mergeCell ref="L9:L10"/>
    <mergeCell ref="M9:M10"/>
  </mergeCells>
  <conditionalFormatting sqref="M1">
    <cfRule type="cellIs" dxfId="0" priority="1" operator="notEqual">
      <formula>0</formula>
    </cfRule>
  </conditionalFormatting>
  <dataValidations count="13">
    <dataValidation type="textLength" operator="greaterThan" allowBlank="1" sqref="C21 D12">
      <formula1>1</formula1>
      <formula2>0</formula2>
    </dataValidation>
    <dataValidation type="date" operator="greaterThanOrEqual" showErrorMessage="1" errorTitle="Data" error="Inserire una data superiore al 1/11/2000" sqref="B21 B11:B12 C12">
      <formula1>36831</formula1>
      <formula2>0</formula2>
    </dataValidation>
    <dataValidation type="textLength" operator="greaterThan" sqref="F21">
      <formula1>1</formula1>
      <formula2>0</formula2>
    </dataValidation>
    <dataValidation type="textLength" operator="greaterThan" allowBlank="1" showErrorMessage="1" sqref="D21:E21">
      <formula1>1</formula1>
      <formula2>0</formula2>
    </dataValidation>
    <dataValidation type="decimal" operator="greaterThanOrEqual" allowBlank="1" showErrorMessage="1" errorTitle="Valore" error="Inserire un numero maggiore o uguale a 0 (zero)!" sqref="H21:M21 H12:J18 H11:K11 K17:K18 L11:M18">
      <formula1>0</formula1>
      <formula2>0</formula2>
    </dataValidation>
    <dataValidation type="whole" operator="greaterThanOrEqual" allowBlank="1" showErrorMessage="1" errorTitle="Valore" error="Inserire un numero maggiore o uguale a 0 (zero)!" sqref="N21 N11:N18">
      <formula1>0</formula1>
      <formula2>0</formula2>
    </dataValidation>
    <dataValidation type="list" allowBlank="1" showInputMessage="1" showErrorMessage="1" sqref="E3:F3">
      <formula1>$Q$1:$Q$2</formula1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</dataValidations>
  <pageMargins left="0.70866141732283472" right="0.70866141732283472" top="1.77" bottom="0.74803149606299213" header="0.31496062992125984" footer="0.31496062992125984"/>
  <pageSetup paperSize="9" scale="3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Expense EURO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Simonetta Gallucci</dc:creator>
  <cp:lastModifiedBy>Simonetta</cp:lastModifiedBy>
  <cp:lastPrinted>2015-03-20T17:10:02Z</cp:lastPrinted>
  <dcterms:created xsi:type="dcterms:W3CDTF">2013-11-13T16:07:28Z</dcterms:created>
  <dcterms:modified xsi:type="dcterms:W3CDTF">2015-03-20T17:20:17Z</dcterms:modified>
</cp:coreProperties>
</file>