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/>
  </bookViews>
  <sheets>
    <sheet name="Nota Spese Italia" sheetId="1" r:id="rId1"/>
  </sheets>
  <definedNames>
    <definedName name="_xlnm.Print_Area" localSheetId="0">'Nota Spese Italia'!$A$1:$S$36</definedName>
    <definedName name="_xlnm.Print_Titles" localSheetId="0">'Nota Spese Italia'!$7:$10</definedName>
  </definedNames>
  <calcPr calcId="125725"/>
</workbook>
</file>

<file path=xl/calcChain.xml><?xml version="1.0" encoding="utf-8"?>
<calcChain xmlns="http://schemas.openxmlformats.org/spreadsheetml/2006/main">
  <c r="H11" i="1"/>
  <c r="N11" s="1"/>
  <c r="H30"/>
  <c r="H29"/>
  <c r="H28"/>
  <c r="H27"/>
  <c r="H26"/>
  <c r="H25"/>
  <c r="H24"/>
  <c r="H23"/>
  <c r="H22"/>
  <c r="H21"/>
  <c r="H20"/>
  <c r="H19"/>
  <c r="H18"/>
  <c r="H17"/>
  <c r="N13"/>
  <c r="O7"/>
  <c r="P3" s="1"/>
  <c r="G7"/>
  <c r="I7"/>
  <c r="M7"/>
  <c r="L7"/>
  <c r="K7"/>
  <c r="J7"/>
  <c r="P11"/>
  <c r="H7" l="1"/>
  <c r="P1" s="1"/>
  <c r="P5" s="1"/>
  <c r="P30"/>
  <c r="P29"/>
  <c r="P28"/>
  <c r="P27"/>
  <c r="P26"/>
  <c r="P25"/>
  <c r="P24"/>
  <c r="P23"/>
  <c r="P22"/>
  <c r="P21"/>
  <c r="P20"/>
  <c r="N30"/>
  <c r="N29"/>
  <c r="N28"/>
  <c r="N27"/>
  <c r="N26"/>
  <c r="N25"/>
  <c r="N24"/>
  <c r="N23"/>
  <c r="N22"/>
  <c r="N21"/>
  <c r="N20"/>
  <c r="P19"/>
  <c r="N19"/>
  <c r="N16"/>
  <c r="N15"/>
  <c r="N12"/>
  <c r="N18"/>
  <c r="N17"/>
  <c r="N14"/>
  <c r="P18"/>
  <c r="P17"/>
  <c r="P16"/>
  <c r="P15"/>
  <c r="P14"/>
  <c r="P13"/>
  <c r="P12"/>
  <c r="N7" l="1"/>
  <c r="P7" l="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<sst xmlns="http://schemas.openxmlformats.org/spreadsheetml/2006/main" count="47" uniqueCount="45">
  <si>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</si>
  <si>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</si>
  <si>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</si>
  <si>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</si>
  <si>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</si>
  <si>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</si>
  <si>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</si>
  <si>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</si>
  <si>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</si>
  <si>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</si>
  <si>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</si>
  <si>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</si>
  <si>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</si>
  <si>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</si>
  <si>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</si>
  <si>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</si>
  <si>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</si>
  <si>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</si>
  <si>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</si>
  <si>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</si>
  <si>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</si>
  <si>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</si>
  <si>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</si>
  <si>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</si>
  <si>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</si>
  <si>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</si>
  <si>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</si>
  <si>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</si>
  <si>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</si>
  <si>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</si>
  <si>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</si>
  <si>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</si>
  <si>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</si>
  <si>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</si>
  <si>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</si>
  <si>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</si>
  <si>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</si>
  <si>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</si>
  <si>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</si>
  <si>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Massimiliano Luppi</t>
  </si>
  <si>
    <t>PARK</t>
  </si>
  <si>
    <t>MILANO</t>
  </si>
  <si>
    <t>GENNAIO</t>
  </si>
  <si>
    <t>01_01</t>
  </si>
  <si>
    <t>Meeting Carinex</t>
  </si>
</sst>
</file>

<file path=xl/styles.xml><?xml version="1.0" encoding="utf-8"?>
<styleSheet xmlns="http://schemas.openxmlformats.org/spreadsheetml/2006/main">
  <numFmts count="8"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64" fontId="1" fillId="3" borderId="20" xfId="1" applyFont="1" applyFill="1" applyBorder="1" applyAlignment="1" applyProtection="1">
      <alignment horizontal="right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</xf>
    <xf numFmtId="169" fontId="1" fillId="6" borderId="22" xfId="0" applyNumberFormat="1" applyFont="1" applyFill="1" applyBorder="1" applyAlignment="1" applyProtection="1">
      <alignment horizontal="center" vertical="center"/>
    </xf>
    <xf numFmtId="4" fontId="1" fillId="4" borderId="20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170" fontId="1" fillId="0" borderId="18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7" xfId="0" applyNumberFormat="1" applyFont="1" applyBorder="1" applyAlignment="1" applyProtection="1">
      <alignment horizontal="center" vertical="center" wrapText="1"/>
    </xf>
    <xf numFmtId="0" fontId="1" fillId="8" borderId="32" xfId="0" applyNumberFormat="1" applyFont="1" applyFill="1" applyBorder="1" applyAlignment="1" applyProtection="1">
      <alignment horizontal="center" vertical="center"/>
    </xf>
    <xf numFmtId="0" fontId="1" fillId="8" borderId="33" xfId="0" applyNumberFormat="1" applyFont="1" applyFill="1" applyBorder="1" applyAlignment="1" applyProtection="1">
      <alignment vertical="center"/>
    </xf>
    <xf numFmtId="0" fontId="1" fillId="8" borderId="34" xfId="0" applyNumberFormat="1" applyFont="1" applyFill="1" applyBorder="1" applyAlignment="1" applyProtection="1">
      <alignment vertical="center"/>
    </xf>
    <xf numFmtId="0" fontId="2" fillId="7" borderId="28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7" xfId="0" applyFont="1" applyFill="1" applyBorder="1" applyAlignment="1" applyProtection="1">
      <alignment horizontal="center" vertical="center"/>
    </xf>
    <xf numFmtId="168" fontId="1" fillId="2" borderId="48" xfId="0" applyNumberFormat="1" applyFont="1" applyFill="1" applyBorder="1" applyAlignment="1" applyProtection="1">
      <alignment horizontal="right" vertical="center"/>
    </xf>
    <xf numFmtId="168" fontId="1" fillId="2" borderId="49" xfId="0" applyNumberFormat="1" applyFont="1" applyFill="1" applyBorder="1" applyAlignment="1" applyProtection="1">
      <alignment horizontal="right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2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0" fontId="1" fillId="9" borderId="53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54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171" fontId="1" fillId="0" borderId="51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3" borderId="30" xfId="0" applyFont="1" applyFill="1" applyBorder="1" applyAlignment="1" applyProtection="1">
      <alignment horizontal="center" vertical="center" wrapText="1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49" fontId="2" fillId="4" borderId="25" xfId="0" applyNumberFormat="1" applyFont="1" applyFill="1" applyBorder="1" applyAlignment="1" applyProtection="1">
      <alignment horizontal="left" vertical="center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4" xfId="0" applyNumberFormat="1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textRotation="180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2" fillId="5" borderId="26" xfId="0" applyNumberFormat="1" applyFont="1" applyFill="1" applyBorder="1" applyAlignment="1" applyProtection="1">
      <alignment horizontal="center" vertical="center"/>
    </xf>
    <xf numFmtId="0" fontId="2" fillId="3" borderId="43" xfId="0" applyFont="1" applyFill="1" applyBorder="1" applyAlignment="1" applyProtection="1">
      <alignment horizontal="center" vertical="center" wrapText="1"/>
    </xf>
    <xf numFmtId="0" fontId="1" fillId="6" borderId="31" xfId="0" applyNumberFormat="1" applyFont="1" applyFill="1" applyBorder="1" applyAlignment="1" applyProtection="1">
      <alignment horizontal="center" vertical="center"/>
    </xf>
    <xf numFmtId="0" fontId="2" fillId="7" borderId="28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4" fontId="1" fillId="0" borderId="40" xfId="0" applyNumberFormat="1" applyFont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2" fillId="7" borderId="35" xfId="0" applyFont="1" applyFill="1" applyBorder="1" applyAlignment="1" applyProtection="1">
      <alignment horizontal="center" vertical="center"/>
    </xf>
    <xf numFmtId="0" fontId="2" fillId="7" borderId="36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 wrapText="1"/>
    </xf>
  </cellXfs>
  <cellStyles count="2">
    <cellStyle name="Euro" xfId="1"/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6"/>
  <sheetViews>
    <sheetView tabSelected="1" view="pageBreakPreview" zoomScale="50" zoomScaleSheetLayoutView="50" workbookViewId="0">
      <pane ySplit="5" topLeftCell="A6" activePane="bottomLeft" state="frozen"/>
      <selection pane="bottomLeft" activeCell="A88" sqref="A31:XFD88"/>
    </sheetView>
  </sheetViews>
  <sheetFormatPr defaultColWidth="9.140625"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78" t="s">
        <v>0</v>
      </c>
      <c r="C1" s="78"/>
      <c r="D1" s="78"/>
      <c r="E1" s="79" t="s">
        <v>39</v>
      </c>
      <c r="F1" s="79"/>
      <c r="G1" s="41" t="s">
        <v>42</v>
      </c>
      <c r="H1" s="40" t="s">
        <v>43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125</v>
      </c>
      <c r="Q1" s="3" t="s">
        <v>27</v>
      </c>
    </row>
    <row r="2" spans="1:19" s="8" customFormat="1" ht="35.25" customHeight="1">
      <c r="A2" s="4"/>
      <c r="B2" s="80" t="s">
        <v>2</v>
      </c>
      <c r="C2" s="80"/>
      <c r="D2" s="80"/>
      <c r="E2" s="79"/>
      <c r="F2" s="79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>
      <c r="A3" s="4"/>
      <c r="B3" s="80" t="s">
        <v>25</v>
      </c>
      <c r="C3" s="80"/>
      <c r="D3" s="80"/>
      <c r="E3" s="79" t="s">
        <v>26</v>
      </c>
      <c r="F3" s="79"/>
      <c r="N3" s="10" t="s">
        <v>4</v>
      </c>
      <c r="O3" s="11"/>
      <c r="P3" s="12">
        <f>+O7</f>
        <v>125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49"/>
      <c r="D5" s="20"/>
      <c r="E5" s="46">
        <v>4</v>
      </c>
      <c r="F5" s="14"/>
      <c r="G5" s="10" t="s">
        <v>7</v>
      </c>
      <c r="H5" s="21">
        <v>1.1100000000000001</v>
      </c>
      <c r="N5" s="85" t="s">
        <v>8</v>
      </c>
      <c r="O5" s="85"/>
      <c r="P5" s="22">
        <f>P1-P2-P3-P4</f>
        <v>0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2"/>
      <c r="B7" s="43"/>
      <c r="C7" s="43"/>
      <c r="D7" s="44" t="s">
        <v>28</v>
      </c>
      <c r="E7" s="99" t="s">
        <v>11</v>
      </c>
      <c r="F7" s="100"/>
      <c r="G7" s="25">
        <f>SUM(G11:G30)</f>
        <v>0</v>
      </c>
      <c r="H7" s="25">
        <f>SUM(H11:H30)</f>
        <v>0</v>
      </c>
      <c r="I7" s="51">
        <f>SUM(I11:I30)</f>
        <v>0</v>
      </c>
      <c r="J7" s="55">
        <f>SUM(J11:J30)</f>
        <v>0</v>
      </c>
      <c r="K7" s="52">
        <f>SUM(K11:K30)</f>
        <v>0</v>
      </c>
      <c r="L7" s="52">
        <f>SUM(L11:L30)</f>
        <v>125</v>
      </c>
      <c r="M7" s="52">
        <f>SUM(M11:M30)</f>
        <v>0</v>
      </c>
      <c r="N7" s="52">
        <f>SUM(N11:N30)</f>
        <v>125</v>
      </c>
      <c r="O7" s="53">
        <f>SUM(O11:O30)</f>
        <v>125</v>
      </c>
      <c r="P7" s="13">
        <f>+N7-SUM(I7:M7)</f>
        <v>0</v>
      </c>
    </row>
    <row r="8" spans="1:19" ht="36" customHeight="1" thickTop="1" thickBot="1">
      <c r="A8" s="87"/>
      <c r="B8" s="50"/>
      <c r="C8" s="88" t="s">
        <v>13</v>
      </c>
      <c r="D8" s="89" t="s">
        <v>24</v>
      </c>
      <c r="E8" s="75" t="s">
        <v>14</v>
      </c>
      <c r="F8" s="90" t="s">
        <v>30</v>
      </c>
      <c r="G8" s="91" t="s">
        <v>15</v>
      </c>
      <c r="H8" s="92" t="s">
        <v>16</v>
      </c>
      <c r="I8" s="76" t="s">
        <v>33</v>
      </c>
      <c r="J8" s="76" t="s">
        <v>35</v>
      </c>
      <c r="K8" s="76" t="s">
        <v>34</v>
      </c>
      <c r="L8" s="97" t="s">
        <v>31</v>
      </c>
      <c r="M8" s="98"/>
      <c r="N8" s="86" t="s">
        <v>17</v>
      </c>
      <c r="O8" s="95" t="s">
        <v>18</v>
      </c>
      <c r="P8" s="82" t="s">
        <v>19</v>
      </c>
      <c r="R8" s="2"/>
    </row>
    <row r="9" spans="1:19" ht="36" customHeight="1" thickTop="1" thickBot="1">
      <c r="A9" s="74"/>
      <c r="B9" s="50" t="s">
        <v>12</v>
      </c>
      <c r="C9" s="75"/>
      <c r="D9" s="75"/>
      <c r="E9" s="75"/>
      <c r="F9" s="90"/>
      <c r="G9" s="91"/>
      <c r="H9" s="93"/>
      <c r="I9" s="77" t="s">
        <v>33</v>
      </c>
      <c r="J9" s="77"/>
      <c r="K9" s="77" t="s">
        <v>32</v>
      </c>
      <c r="L9" s="83" t="s">
        <v>22</v>
      </c>
      <c r="M9" s="96" t="s">
        <v>23</v>
      </c>
      <c r="N9" s="73"/>
      <c r="O9" s="81"/>
      <c r="P9" s="82"/>
      <c r="R9" s="2"/>
    </row>
    <row r="10" spans="1:19" ht="37.5" customHeight="1" thickTop="1" thickBot="1">
      <c r="A10" s="74"/>
      <c r="B10" s="45"/>
      <c r="C10" s="75"/>
      <c r="D10" s="75"/>
      <c r="E10" s="75"/>
      <c r="F10" s="90"/>
      <c r="G10" s="26" t="s">
        <v>20</v>
      </c>
      <c r="H10" s="94"/>
      <c r="I10" s="77"/>
      <c r="J10" s="77"/>
      <c r="K10" s="77"/>
      <c r="L10" s="101"/>
      <c r="M10" s="84"/>
      <c r="N10" s="73"/>
      <c r="O10" s="81"/>
      <c r="P10" s="82"/>
      <c r="R10" s="2"/>
    </row>
    <row r="11" spans="1:19" ht="30" customHeight="1" thickTop="1">
      <c r="A11" s="27">
        <v>1</v>
      </c>
      <c r="B11" s="39">
        <v>41669</v>
      </c>
      <c r="C11" s="29" t="s">
        <v>44</v>
      </c>
      <c r="D11" s="29" t="s">
        <v>40</v>
      </c>
      <c r="E11" s="54"/>
      <c r="F11" s="54" t="s">
        <v>41</v>
      </c>
      <c r="G11" s="68"/>
      <c r="H11" s="71">
        <f>IF($E$3="si",($H$5/$H$6*G11),IF($E$3="no",G11*$H$4,0))</f>
        <v>0</v>
      </c>
      <c r="I11" s="56"/>
      <c r="J11" s="56"/>
      <c r="K11" s="30"/>
      <c r="L11" s="31">
        <v>125</v>
      </c>
      <c r="M11" s="32"/>
      <c r="N11" s="33">
        <f>SUM(H11:M11)</f>
        <v>125</v>
      </c>
      <c r="O11" s="34">
        <v>125</v>
      </c>
      <c r="P11" s="35" t="str">
        <f>IF($F11="Milano","X","")</f>
        <v>X</v>
      </c>
      <c r="R11" s="2"/>
    </row>
    <row r="12" spans="1:19" ht="30" customHeight="1">
      <c r="A12" s="36">
        <v>2</v>
      </c>
      <c r="B12" s="39"/>
      <c r="C12" s="29"/>
      <c r="D12" s="38"/>
      <c r="E12" s="54"/>
      <c r="F12" s="54"/>
      <c r="G12" s="69"/>
      <c r="H12" s="71"/>
      <c r="I12" s="56"/>
      <c r="J12" s="56"/>
      <c r="K12" s="30"/>
      <c r="L12" s="31"/>
      <c r="M12" s="32"/>
      <c r="N12" s="33">
        <f>SUM(H12:M12)</f>
        <v>0</v>
      </c>
      <c r="O12" s="37"/>
      <c r="P12" s="35" t="str">
        <f t="shared" ref="P12:P30" si="0">IF($F12="Milano","X","")</f>
        <v/>
      </c>
      <c r="R12" s="2"/>
    </row>
    <row r="13" spans="1:19" ht="30" customHeight="1">
      <c r="A13" s="36">
        <v>3</v>
      </c>
      <c r="B13" s="28"/>
      <c r="C13" s="29"/>
      <c r="D13" s="29"/>
      <c r="E13" s="54"/>
      <c r="F13" s="54"/>
      <c r="G13" s="69"/>
      <c r="H13" s="71"/>
      <c r="I13" s="56"/>
      <c r="J13" s="56"/>
      <c r="K13" s="30"/>
      <c r="L13" s="31"/>
      <c r="M13" s="32"/>
      <c r="N13" s="33">
        <f>SUM(H13:M13)</f>
        <v>0</v>
      </c>
      <c r="O13" s="37"/>
      <c r="P13" s="35" t="str">
        <f t="shared" si="0"/>
        <v/>
      </c>
      <c r="R13" s="2"/>
    </row>
    <row r="14" spans="1:19" ht="30" customHeight="1">
      <c r="A14" s="36">
        <v>4</v>
      </c>
      <c r="B14" s="28"/>
      <c r="C14" s="29"/>
      <c r="D14" s="29"/>
      <c r="E14" s="54"/>
      <c r="F14" s="54"/>
      <c r="G14" s="69"/>
      <c r="H14" s="71"/>
      <c r="I14" s="56"/>
      <c r="J14" s="56"/>
      <c r="K14" s="30"/>
      <c r="L14" s="31"/>
      <c r="M14" s="32"/>
      <c r="N14" s="33">
        <f t="shared" ref="N14:N18" si="1">SUM(H14:M14)</f>
        <v>0</v>
      </c>
      <c r="O14" s="37"/>
      <c r="P14" s="35" t="str">
        <f t="shared" si="0"/>
        <v/>
      </c>
      <c r="R14" s="2"/>
    </row>
    <row r="15" spans="1:19" ht="30" customHeight="1">
      <c r="A15" s="36">
        <v>5</v>
      </c>
      <c r="B15" s="28"/>
      <c r="C15" s="29"/>
      <c r="D15" s="29"/>
      <c r="E15" s="54"/>
      <c r="F15" s="54"/>
      <c r="G15" s="69"/>
      <c r="H15" s="71"/>
      <c r="I15" s="56"/>
      <c r="J15" s="56"/>
      <c r="K15" s="30"/>
      <c r="L15" s="31"/>
      <c r="M15" s="32"/>
      <c r="N15" s="33">
        <f t="shared" si="1"/>
        <v>0</v>
      </c>
      <c r="O15" s="37"/>
      <c r="P15" s="35" t="str">
        <f t="shared" si="0"/>
        <v/>
      </c>
      <c r="R15" s="2"/>
    </row>
    <row r="16" spans="1:19" ht="30" customHeight="1">
      <c r="A16" s="36">
        <v>6</v>
      </c>
      <c r="B16" s="28"/>
      <c r="C16" s="29"/>
      <c r="D16" s="29"/>
      <c r="E16" s="54"/>
      <c r="F16" s="54"/>
      <c r="G16" s="69"/>
      <c r="H16" s="71"/>
      <c r="I16" s="56"/>
      <c r="J16" s="56"/>
      <c r="K16" s="30"/>
      <c r="L16" s="31"/>
      <c r="M16" s="32"/>
      <c r="N16" s="33">
        <f t="shared" si="1"/>
        <v>0</v>
      </c>
      <c r="O16" s="37"/>
      <c r="P16" s="35" t="str">
        <f t="shared" si="0"/>
        <v/>
      </c>
      <c r="R16" s="2"/>
    </row>
    <row r="17" spans="1:18" ht="30" customHeight="1">
      <c r="A17" s="36">
        <v>7</v>
      </c>
      <c r="B17" s="28"/>
      <c r="C17" s="29"/>
      <c r="D17" s="29"/>
      <c r="E17" s="54"/>
      <c r="F17" s="54"/>
      <c r="G17" s="69"/>
      <c r="H17" s="71">
        <f t="shared" ref="H17:H30" si="2">IF($E$3="si",($H$5/$H$6*G17),IF($E$3="no",G17*$H$4,0))</f>
        <v>0</v>
      </c>
      <c r="I17" s="56"/>
      <c r="J17" s="56"/>
      <c r="K17" s="30"/>
      <c r="L17" s="31"/>
      <c r="M17" s="32"/>
      <c r="N17" s="33">
        <f t="shared" si="1"/>
        <v>0</v>
      </c>
      <c r="O17" s="37"/>
      <c r="P17" s="35" t="str">
        <f t="shared" si="0"/>
        <v/>
      </c>
      <c r="R17" s="2"/>
    </row>
    <row r="18" spans="1:18" ht="30" customHeight="1">
      <c r="A18" s="36">
        <v>8</v>
      </c>
      <c r="B18" s="28"/>
      <c r="C18" s="29"/>
      <c r="D18" s="29"/>
      <c r="E18" s="54"/>
      <c r="F18" s="54"/>
      <c r="G18" s="69"/>
      <c r="H18" s="71">
        <f t="shared" si="2"/>
        <v>0</v>
      </c>
      <c r="I18" s="56"/>
      <c r="J18" s="56"/>
      <c r="K18" s="30"/>
      <c r="L18" s="31"/>
      <c r="M18" s="31"/>
      <c r="N18" s="33">
        <f t="shared" si="1"/>
        <v>0</v>
      </c>
      <c r="O18" s="37"/>
      <c r="P18" s="35" t="str">
        <f t="shared" si="0"/>
        <v/>
      </c>
      <c r="R18" s="2"/>
    </row>
    <row r="19" spans="1:18" ht="30" customHeight="1">
      <c r="A19" s="36">
        <v>9</v>
      </c>
      <c r="B19" s="28"/>
      <c r="C19" s="29"/>
      <c r="D19" s="38"/>
      <c r="E19" s="54"/>
      <c r="F19" s="54"/>
      <c r="G19" s="70"/>
      <c r="H19" s="71">
        <f t="shared" si="2"/>
        <v>0</v>
      </c>
      <c r="I19" s="56"/>
      <c r="J19" s="56"/>
      <c r="K19" s="30"/>
      <c r="L19" s="31"/>
      <c r="M19" s="31"/>
      <c r="N19" s="33">
        <f t="shared" ref="N19:N30" si="3">SUM(H19:M19)</f>
        <v>0</v>
      </c>
      <c r="O19" s="37"/>
      <c r="P19" s="35" t="str">
        <f t="shared" si="0"/>
        <v/>
      </c>
      <c r="R19" s="2"/>
    </row>
    <row r="20" spans="1:18" ht="30" customHeight="1">
      <c r="A20" s="36">
        <v>10</v>
      </c>
      <c r="B20" s="28"/>
      <c r="C20" s="29"/>
      <c r="D20" s="38"/>
      <c r="E20" s="54"/>
      <c r="F20" s="54"/>
      <c r="G20" s="70"/>
      <c r="H20" s="71">
        <f t="shared" si="2"/>
        <v>0</v>
      </c>
      <c r="I20" s="56"/>
      <c r="J20" s="56"/>
      <c r="K20" s="30"/>
      <c r="L20" s="31"/>
      <c r="M20" s="31"/>
      <c r="N20" s="33">
        <f t="shared" si="3"/>
        <v>0</v>
      </c>
      <c r="O20" s="37"/>
      <c r="P20" s="35" t="str">
        <f t="shared" si="0"/>
        <v/>
      </c>
      <c r="R20" s="2"/>
    </row>
    <row r="21" spans="1:18" ht="30" customHeight="1">
      <c r="A21" s="36">
        <v>11</v>
      </c>
      <c r="B21" s="28"/>
      <c r="C21" s="29"/>
      <c r="D21" s="38"/>
      <c r="E21" s="54"/>
      <c r="F21" s="54"/>
      <c r="G21" s="70"/>
      <c r="H21" s="71">
        <f t="shared" si="2"/>
        <v>0</v>
      </c>
      <c r="I21" s="56"/>
      <c r="J21" s="56"/>
      <c r="K21" s="30"/>
      <c r="L21" s="31"/>
      <c r="M21" s="31"/>
      <c r="N21" s="33">
        <f t="shared" si="3"/>
        <v>0</v>
      </c>
      <c r="O21" s="37"/>
      <c r="P21" s="35" t="str">
        <f t="shared" si="0"/>
        <v/>
      </c>
      <c r="R21" s="2"/>
    </row>
    <row r="22" spans="1:18" ht="30" customHeight="1">
      <c r="A22" s="36">
        <v>12</v>
      </c>
      <c r="B22" s="28"/>
      <c r="C22" s="29"/>
      <c r="D22" s="38"/>
      <c r="E22" s="54"/>
      <c r="F22" s="54"/>
      <c r="G22" s="70"/>
      <c r="H22" s="71">
        <f t="shared" si="2"/>
        <v>0</v>
      </c>
      <c r="I22" s="56"/>
      <c r="J22" s="56"/>
      <c r="K22" s="30"/>
      <c r="L22" s="31"/>
      <c r="M22" s="31"/>
      <c r="N22" s="33">
        <f t="shared" si="3"/>
        <v>0</v>
      </c>
      <c r="O22" s="37"/>
      <c r="P22" s="35" t="str">
        <f t="shared" si="0"/>
        <v/>
      </c>
      <c r="R22" s="2"/>
    </row>
    <row r="23" spans="1:18" ht="30" customHeight="1">
      <c r="A23" s="36">
        <v>13</v>
      </c>
      <c r="B23" s="28"/>
      <c r="C23" s="29"/>
      <c r="D23" s="38"/>
      <c r="E23" s="54"/>
      <c r="F23" s="54"/>
      <c r="G23" s="70"/>
      <c r="H23" s="71">
        <f t="shared" si="2"/>
        <v>0</v>
      </c>
      <c r="I23" s="56"/>
      <c r="J23" s="56"/>
      <c r="K23" s="30"/>
      <c r="L23" s="31"/>
      <c r="M23" s="31"/>
      <c r="N23" s="33">
        <f t="shared" si="3"/>
        <v>0</v>
      </c>
      <c r="O23" s="37"/>
      <c r="P23" s="35" t="str">
        <f t="shared" si="0"/>
        <v/>
      </c>
      <c r="R23" s="2"/>
    </row>
    <row r="24" spans="1:18" ht="30" customHeight="1">
      <c r="A24" s="36">
        <v>14</v>
      </c>
      <c r="B24" s="28"/>
      <c r="C24" s="29"/>
      <c r="D24" s="38"/>
      <c r="E24" s="54"/>
      <c r="F24" s="54"/>
      <c r="G24" s="70"/>
      <c r="H24" s="71">
        <f t="shared" si="2"/>
        <v>0</v>
      </c>
      <c r="I24" s="56"/>
      <c r="J24" s="56"/>
      <c r="K24" s="30"/>
      <c r="L24" s="31"/>
      <c r="M24" s="31"/>
      <c r="N24" s="33">
        <f t="shared" si="3"/>
        <v>0</v>
      </c>
      <c r="O24" s="37"/>
      <c r="P24" s="35" t="str">
        <f t="shared" si="0"/>
        <v/>
      </c>
      <c r="R24" s="2"/>
    </row>
    <row r="25" spans="1:18" ht="30" customHeight="1">
      <c r="A25" s="36">
        <v>15</v>
      </c>
      <c r="B25" s="28"/>
      <c r="C25" s="29"/>
      <c r="D25" s="38"/>
      <c r="E25" s="54"/>
      <c r="F25" s="54"/>
      <c r="G25" s="70"/>
      <c r="H25" s="71">
        <f t="shared" si="2"/>
        <v>0</v>
      </c>
      <c r="I25" s="56"/>
      <c r="J25" s="56"/>
      <c r="K25" s="30"/>
      <c r="L25" s="31"/>
      <c r="M25" s="31"/>
      <c r="N25" s="33">
        <f t="shared" si="3"/>
        <v>0</v>
      </c>
      <c r="O25" s="37"/>
      <c r="P25" s="35" t="str">
        <f t="shared" si="0"/>
        <v/>
      </c>
      <c r="R25" s="2"/>
    </row>
    <row r="26" spans="1:18" ht="30" customHeight="1">
      <c r="A26" s="36">
        <v>16</v>
      </c>
      <c r="B26" s="28"/>
      <c r="C26" s="29"/>
      <c r="D26" s="38"/>
      <c r="E26" s="54"/>
      <c r="F26" s="54"/>
      <c r="G26" s="70"/>
      <c r="H26" s="71">
        <f t="shared" si="2"/>
        <v>0</v>
      </c>
      <c r="I26" s="56"/>
      <c r="J26" s="56"/>
      <c r="K26" s="30"/>
      <c r="L26" s="31"/>
      <c r="M26" s="31"/>
      <c r="N26" s="33">
        <f t="shared" si="3"/>
        <v>0</v>
      </c>
      <c r="O26" s="37"/>
      <c r="P26" s="35" t="str">
        <f t="shared" si="0"/>
        <v/>
      </c>
      <c r="R26" s="2"/>
    </row>
    <row r="27" spans="1:18" ht="30" customHeight="1">
      <c r="A27" s="36">
        <v>17</v>
      </c>
      <c r="B27" s="28"/>
      <c r="C27" s="29"/>
      <c r="D27" s="38"/>
      <c r="E27" s="54"/>
      <c r="F27" s="54"/>
      <c r="G27" s="70"/>
      <c r="H27" s="71">
        <f t="shared" si="2"/>
        <v>0</v>
      </c>
      <c r="I27" s="56"/>
      <c r="J27" s="56"/>
      <c r="K27" s="30"/>
      <c r="L27" s="31"/>
      <c r="M27" s="31"/>
      <c r="N27" s="33">
        <f t="shared" si="3"/>
        <v>0</v>
      </c>
      <c r="O27" s="37"/>
      <c r="P27" s="35" t="str">
        <f t="shared" si="0"/>
        <v/>
      </c>
      <c r="R27" s="2"/>
    </row>
    <row r="28" spans="1:18" ht="30" customHeight="1">
      <c r="A28" s="36">
        <v>18</v>
      </c>
      <c r="B28" s="28"/>
      <c r="C28" s="29"/>
      <c r="D28" s="38"/>
      <c r="E28" s="54"/>
      <c r="F28" s="54"/>
      <c r="G28" s="70"/>
      <c r="H28" s="71">
        <f t="shared" si="2"/>
        <v>0</v>
      </c>
      <c r="I28" s="56"/>
      <c r="J28" s="56"/>
      <c r="K28" s="30"/>
      <c r="L28" s="31"/>
      <c r="M28" s="31"/>
      <c r="N28" s="33">
        <f t="shared" si="3"/>
        <v>0</v>
      </c>
      <c r="O28" s="37"/>
      <c r="P28" s="35" t="str">
        <f t="shared" si="0"/>
        <v/>
      </c>
      <c r="R28" s="2"/>
    </row>
    <row r="29" spans="1:18" ht="30" customHeight="1">
      <c r="A29" s="36">
        <v>19</v>
      </c>
      <c r="B29" s="28"/>
      <c r="C29" s="29"/>
      <c r="D29" s="38"/>
      <c r="E29" s="54"/>
      <c r="F29" s="54"/>
      <c r="G29" s="70"/>
      <c r="H29" s="71">
        <f t="shared" si="2"/>
        <v>0</v>
      </c>
      <c r="I29" s="56"/>
      <c r="J29" s="56"/>
      <c r="K29" s="30"/>
      <c r="L29" s="31"/>
      <c r="M29" s="31"/>
      <c r="N29" s="33">
        <f t="shared" si="3"/>
        <v>0</v>
      </c>
      <c r="O29" s="37"/>
      <c r="P29" s="35" t="str">
        <f t="shared" si="0"/>
        <v/>
      </c>
      <c r="R29" s="2"/>
    </row>
    <row r="30" spans="1:18" ht="30" customHeight="1">
      <c r="A30" s="36">
        <v>20</v>
      </c>
      <c r="B30" s="28"/>
      <c r="C30" s="29"/>
      <c r="D30" s="38"/>
      <c r="E30" s="54"/>
      <c r="F30" s="54"/>
      <c r="G30" s="70"/>
      <c r="H30" s="71">
        <f t="shared" si="2"/>
        <v>0</v>
      </c>
      <c r="I30" s="56"/>
      <c r="J30" s="56"/>
      <c r="K30" s="30"/>
      <c r="L30" s="31"/>
      <c r="M30" s="31"/>
      <c r="N30" s="33">
        <f t="shared" si="3"/>
        <v>0</v>
      </c>
      <c r="O30" s="37"/>
      <c r="P30" s="35" t="str">
        <f t="shared" si="0"/>
        <v/>
      </c>
      <c r="R30" s="2"/>
    </row>
    <row r="32" spans="1:18">
      <c r="A32" s="47"/>
      <c r="B32" s="48"/>
      <c r="C32" s="48"/>
      <c r="D32" s="48"/>
      <c r="E32" s="48"/>
      <c r="F32" s="48"/>
      <c r="G32" s="48"/>
      <c r="H32" s="48"/>
      <c r="I32" s="48"/>
      <c r="J32" s="72"/>
      <c r="K32" s="72"/>
      <c r="L32" s="48"/>
      <c r="M32" s="48"/>
      <c r="N32" s="48"/>
      <c r="O32" s="48"/>
      <c r="P32" s="72"/>
      <c r="Q32" s="3"/>
    </row>
    <row r="33" spans="1:17">
      <c r="A33" s="58"/>
      <c r="B33" s="59"/>
      <c r="C33" s="60"/>
      <c r="D33" s="61"/>
      <c r="E33" s="61"/>
      <c r="F33" s="62"/>
      <c r="G33" s="63"/>
      <c r="H33" s="64"/>
      <c r="I33" s="65"/>
      <c r="J33" s="72"/>
      <c r="K33" s="72"/>
      <c r="L33" s="65"/>
      <c r="M33" s="65"/>
      <c r="N33" s="66"/>
      <c r="O33" s="67"/>
      <c r="P33" s="72"/>
      <c r="Q33" s="3"/>
    </row>
    <row r="34" spans="1:17">
      <c r="A34" s="47"/>
      <c r="B34" s="57" t="s">
        <v>36</v>
      </c>
      <c r="C34" s="57"/>
      <c r="D34" s="57"/>
      <c r="E34" s="48"/>
      <c r="F34" s="48"/>
      <c r="G34" s="57" t="s">
        <v>38</v>
      </c>
      <c r="H34" s="57"/>
      <c r="I34" s="57"/>
      <c r="J34" s="72"/>
      <c r="K34" s="72"/>
      <c r="L34" s="57" t="s">
        <v>37</v>
      </c>
      <c r="M34" s="57"/>
      <c r="N34" s="57"/>
      <c r="O34" s="48"/>
      <c r="P34" s="72"/>
      <c r="Q34" s="3"/>
    </row>
    <row r="35" spans="1:17">
      <c r="A35" s="47"/>
      <c r="B35" s="48"/>
      <c r="C35" s="48"/>
      <c r="D35" s="48"/>
      <c r="E35" s="48"/>
      <c r="F35" s="48"/>
      <c r="G35" s="48"/>
      <c r="H35" s="48"/>
      <c r="I35" s="48"/>
      <c r="J35" s="72"/>
      <c r="K35" s="72"/>
      <c r="L35" s="48"/>
      <c r="M35" s="48"/>
      <c r="N35" s="48"/>
      <c r="O35" s="48"/>
      <c r="P35" s="72"/>
      <c r="Q35" s="3"/>
    </row>
    <row r="36" spans="1:17">
      <c r="A36" s="47"/>
      <c r="B36" s="48"/>
      <c r="C36" s="48"/>
      <c r="D36" s="48"/>
      <c r="E36" s="48"/>
      <c r="F36" s="48"/>
      <c r="G36" s="48"/>
      <c r="H36" s="48"/>
      <c r="I36" s="48"/>
      <c r="J36" s="72"/>
      <c r="K36" s="72"/>
      <c r="L36" s="48"/>
      <c r="M36" s="48"/>
      <c r="N36" s="48"/>
      <c r="O36" s="48"/>
      <c r="P36" s="72"/>
      <c r="Q36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33 N11:N30">
      <formula1>0</formula1>
      <formula2>0</formula2>
    </dataValidation>
    <dataValidation type="decimal" operator="greaterThanOrEqual" allowBlank="1" showErrorMessage="1" errorTitle="Valore" error="Inserire un numero maggiore o uguale a 0 (zero)!" sqref="H33:M33 L11:M30 K17:K30 H11:K11 H12:J30">
      <formula1>0</formula1>
      <formula2>0</formula2>
    </dataValidation>
    <dataValidation type="textLength" operator="greaterThan" allowBlank="1" showErrorMessage="1" sqref="D33:E33 F19:F30">
      <formula1>1</formula1>
      <formula2>0</formula2>
    </dataValidation>
    <dataValidation type="textLength" operator="greaterThan" sqref="F33 G19:G30">
      <formula1>1</formula1>
      <formula2>0</formula2>
    </dataValidation>
    <dataValidation type="date" operator="greaterThanOrEqual" showErrorMessage="1" errorTitle="Data" error="Inserire una data superiore al 1/11/2000" sqref="B33 B11:B12">
      <formula1>36831</formula1>
      <formula2>0</formula2>
    </dataValidation>
    <dataValidation type="textLength" operator="greaterThan" allowBlank="1" sqref="C33 D12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Nota Spese Italia</vt:lpstr>
      <vt:lpstr>'Nota Spese Italia'!Area_stampa</vt:lpstr>
      <vt:lpstr>'Nota Spese Italia'!Titoli_stampa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 Gallucci</cp:lastModifiedBy>
  <cp:revision>1</cp:revision>
  <cp:lastPrinted>2014-02-21T11:45:32Z</cp:lastPrinted>
  <dcterms:created xsi:type="dcterms:W3CDTF">2007-03-06T14:42:56Z</dcterms:created>
  <dcterms:modified xsi:type="dcterms:W3CDTF">2014-02-21T11:48:19Z</dcterms:modified>
</cp:coreProperties>
</file>