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8190" tabRatio="433"/>
  </bookViews>
  <sheets>
    <sheet name="Nota Spese Estero" sheetId="3" r:id="rId1"/>
    <sheet name="Nota Spese Italia" sheetId="1" r:id="rId2"/>
  </sheets>
  <definedNames>
    <definedName name="_xlnm.Print_Area" localSheetId="0">'Nota Spese Estero'!$A$1:$R$29</definedName>
    <definedName name="_xlnm.Print_Area" localSheetId="1">'Nota Spese Italia'!$A$1:$S$85</definedName>
    <definedName name="_xlnm.Print_Titles" localSheetId="0">'Nota Spese Estero'!$1:$10</definedName>
    <definedName name="_xlnm.Print_Titles" localSheetId="1">'Nota Spese Italia'!$7:$10</definedName>
  </definedNames>
  <calcPr calcId="145621"/>
</workbook>
</file>

<file path=xl/calcChain.xml><?xml version="1.0" encoding="utf-8"?>
<calcChain xmlns="http://schemas.openxmlformats.org/spreadsheetml/2006/main">
  <c r="N11" i="3" l="1"/>
  <c r="N13" i="3"/>
  <c r="H11" i="1" l="1"/>
  <c r="H14" i="3"/>
  <c r="H13" i="3"/>
  <c r="H12" i="3"/>
  <c r="O7" i="3"/>
  <c r="M7" i="3"/>
  <c r="L7" i="3"/>
  <c r="K7" i="3"/>
  <c r="J7" i="3"/>
  <c r="K7" i="1"/>
  <c r="J7" i="1"/>
  <c r="O7" i="1"/>
  <c r="P3" i="1" s="1"/>
  <c r="M7" i="1"/>
  <c r="L7" i="1"/>
  <c r="I7" i="1"/>
  <c r="P83" i="1" l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H83" i="1"/>
  <c r="N83" i="1" s="1"/>
  <c r="H82" i="1"/>
  <c r="N82" i="1" s="1"/>
  <c r="H81" i="1"/>
  <c r="N81" i="1" s="1"/>
  <c r="H80" i="1"/>
  <c r="N80" i="1" s="1"/>
  <c r="H79" i="1"/>
  <c r="N79" i="1" s="1"/>
  <c r="H78" i="1"/>
  <c r="N78" i="1" s="1"/>
  <c r="H77" i="1"/>
  <c r="N77" i="1" s="1"/>
  <c r="H76" i="1"/>
  <c r="N76" i="1" s="1"/>
  <c r="H75" i="1"/>
  <c r="N75" i="1" s="1"/>
  <c r="H74" i="1"/>
  <c r="N74" i="1" s="1"/>
  <c r="H73" i="1"/>
  <c r="H72" i="1"/>
  <c r="N72" i="1" s="1"/>
  <c r="H71" i="1"/>
  <c r="N71" i="1" s="1"/>
  <c r="H70" i="1"/>
  <c r="N70" i="1" s="1"/>
  <c r="H69" i="1"/>
  <c r="N69" i="1" s="1"/>
  <c r="H68" i="1"/>
  <c r="N68" i="1" s="1"/>
  <c r="H67" i="1"/>
  <c r="N67" i="1" s="1"/>
  <c r="H66" i="1"/>
  <c r="N66" i="1" s="1"/>
  <c r="H65" i="1"/>
  <c r="N65" i="1" s="1"/>
  <c r="H64" i="1"/>
  <c r="N64" i="1" s="1"/>
  <c r="H63" i="1"/>
  <c r="N63" i="1" s="1"/>
  <c r="H62" i="1"/>
  <c r="N62" i="1" s="1"/>
  <c r="H61" i="1"/>
  <c r="N61" i="1" s="1"/>
  <c r="H60" i="1"/>
  <c r="N60" i="1" s="1"/>
  <c r="H59" i="1"/>
  <c r="N59" i="1" s="1"/>
  <c r="H58" i="1"/>
  <c r="N58" i="1" s="1"/>
  <c r="H57" i="1"/>
  <c r="N57" i="1" s="1"/>
  <c r="H56" i="1"/>
  <c r="N56" i="1" s="1"/>
  <c r="H55" i="1"/>
  <c r="N55" i="1" s="1"/>
  <c r="H54" i="1"/>
  <c r="N54" i="1" s="1"/>
  <c r="H53" i="1"/>
  <c r="N53" i="1" s="1"/>
  <c r="H52" i="1"/>
  <c r="N52" i="1" s="1"/>
  <c r="H51" i="1"/>
  <c r="N51" i="1" s="1"/>
  <c r="H50" i="1"/>
  <c r="N50" i="1" s="1"/>
  <c r="H49" i="1"/>
  <c r="N49" i="1" s="1"/>
  <c r="H48" i="1"/>
  <c r="N48" i="1" s="1"/>
  <c r="H23" i="1"/>
  <c r="N23" i="1" s="1"/>
  <c r="H22" i="1"/>
  <c r="N22" i="1" s="1"/>
  <c r="H21" i="1"/>
  <c r="N21" i="1" s="1"/>
  <c r="H20" i="1"/>
  <c r="N20" i="1" s="1"/>
  <c r="P19" i="1"/>
  <c r="H19" i="1"/>
  <c r="N19" i="1" s="1"/>
  <c r="H18" i="1"/>
  <c r="N18" i="1" s="1"/>
  <c r="H17" i="1"/>
  <c r="N17" i="1" s="1"/>
  <c r="H16" i="1"/>
  <c r="N16" i="1" s="1"/>
  <c r="H15" i="1"/>
  <c r="N15" i="1" s="1"/>
  <c r="N14" i="1"/>
  <c r="H13" i="1"/>
  <c r="N13" i="1" s="1"/>
  <c r="H12" i="1"/>
  <c r="N12" i="1" s="1"/>
  <c r="N11" i="1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N12" i="3"/>
  <c r="H11" i="3"/>
  <c r="P18" i="1"/>
  <c r="P17" i="1"/>
  <c r="P16" i="1"/>
  <c r="P15" i="1"/>
  <c r="P14" i="1"/>
  <c r="P13" i="1"/>
  <c r="P12" i="1"/>
  <c r="P11" i="1"/>
  <c r="G7" i="1"/>
  <c r="N7" i="1" l="1"/>
  <c r="P7" i="1" s="1"/>
  <c r="H7" i="1"/>
  <c r="P1" i="1" s="1"/>
  <c r="P5" i="1" s="1"/>
  <c r="N73" i="1"/>
  <c r="P27" i="3"/>
  <c r="N27" i="3"/>
  <c r="P26" i="3"/>
  <c r="N26" i="3"/>
  <c r="P25" i="3"/>
  <c r="N25" i="3"/>
  <c r="P24" i="3"/>
  <c r="N24" i="3"/>
  <c r="P23" i="3"/>
  <c r="N23" i="3"/>
  <c r="P22" i="3"/>
  <c r="N22" i="3"/>
  <c r="P21" i="3"/>
  <c r="N21" i="3"/>
  <c r="P20" i="3"/>
  <c r="N20" i="3"/>
  <c r="P19" i="3"/>
  <c r="N19" i="3"/>
  <c r="P18" i="3"/>
  <c r="N18" i="3"/>
  <c r="P17" i="3"/>
  <c r="N17" i="3"/>
  <c r="P16" i="3"/>
  <c r="N16" i="3"/>
  <c r="P15" i="3"/>
  <c r="N15" i="3"/>
  <c r="P14" i="3"/>
  <c r="N14" i="3"/>
  <c r="P13" i="3"/>
  <c r="P12" i="3"/>
  <c r="P11" i="3"/>
  <c r="P3" i="3"/>
  <c r="I7" i="3"/>
  <c r="H7" i="3"/>
  <c r="G7" i="3"/>
  <c r="N7" i="3" l="1"/>
  <c r="P7" i="3" s="1"/>
  <c r="P1" i="3"/>
  <c r="P5" i="3" s="1"/>
  <c r="M1" i="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5" authorId="0">
      <text>
        <r>
          <rPr>
            <b/>
            <sz val="14"/>
            <color indexed="81"/>
            <rFont val="Tahoma"/>
            <family val="2"/>
          </rPr>
          <t>Scopri Altre celle se necessario</t>
        </r>
      </text>
    </comment>
  </commentList>
</comments>
</file>

<file path=xl/sharedStrings.xml><?xml version="1.0" encoding="utf-8"?>
<sst xmlns="http://schemas.openxmlformats.org/spreadsheetml/2006/main" count="108" uniqueCount="56">
  <si>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</si>
  <si>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</si>
  <si>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</si>
  <si>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</si>
  <si>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</si>
  <si>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</si>
  <si>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</si>
  <si>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</si>
  <si>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</si>
  <si>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</si>
  <si>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</si>
  <si>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</si>
  <si>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</si>
  <si>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</si>
  <si>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</si>
  <si>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</si>
  <si>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</si>
  <si>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</si>
  <si>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</si>
  <si>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</si>
  <si>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</si>
  <si>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</si>
  <si>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</si>
  <si>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</si>
  <si>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</si>
  <si>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</si>
  <si>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</si>
  <si>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</si>
  <si>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</si>
  <si>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</si>
  <si>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</si>
  <si>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</si>
  <si>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</si>
  <si>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X</t>
  </si>
  <si>
    <t>Paese</t>
  </si>
  <si>
    <t>Città
(Inserire "Milano" o altra città ove è stata effettuata la spesa)</t>
  </si>
  <si>
    <t>Firma</t>
  </si>
  <si>
    <t xml:space="preserve">Verificato 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</si>
  <si>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</si>
  <si>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</si>
  <si>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</si>
  <si>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</si>
  <si>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</si>
  <si>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</si>
  <si>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Marco Valleri</t>
  </si>
  <si>
    <t>Taxi</t>
  </si>
  <si>
    <t>Milano</t>
  </si>
  <si>
    <t>ISS Praga</t>
  </si>
  <si>
    <t>Treno</t>
  </si>
  <si>
    <t>GIUGNO</t>
  </si>
  <si>
    <t>06_01</t>
  </si>
  <si>
    <t>(importi in Valuta  CZK Corone)</t>
  </si>
  <si>
    <t>Repubblica Ceca</t>
  </si>
  <si>
    <t>Corone Ceche</t>
  </si>
  <si>
    <t>Extra camera</t>
  </si>
  <si>
    <t>Pranzo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</si>
</sst>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3" x14ac:knownFonts="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u/>
      <sz val="14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168" fontId="1" fillId="2" borderId="10" xfId="0" applyNumberFormat="1" applyFont="1" applyFill="1" applyBorder="1" applyAlignment="1" applyProtection="1">
      <alignment horizontal="right" vertical="center"/>
    </xf>
    <xf numFmtId="168" fontId="1" fillId="2" borderId="11" xfId="0" applyNumberFormat="1" applyFont="1" applyFill="1" applyBorder="1" applyAlignment="1" applyProtection="1">
      <alignment horizontal="right" vertical="center"/>
    </xf>
    <xf numFmtId="168" fontId="1" fillId="2" borderId="12" xfId="0" applyNumberFormat="1" applyFont="1" applyFill="1" applyBorder="1" applyAlignment="1" applyProtection="1">
      <alignment horizontal="right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168" fontId="1" fillId="2" borderId="29" xfId="0" applyNumberFormat="1" applyFont="1" applyFill="1" applyBorder="1" applyAlignment="1" applyProtection="1">
      <alignment horizontal="right"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" fontId="1" fillId="9" borderId="0" xfId="0" applyNumberFormat="1" applyFont="1" applyFill="1" applyAlignment="1" applyProtection="1">
      <alignment vertical="center"/>
    </xf>
    <xf numFmtId="0" fontId="12" fillId="9" borderId="44" xfId="0" applyFont="1" applyFill="1" applyBorder="1" applyAlignment="1" applyProtection="1">
      <alignment vertical="center"/>
    </xf>
    <xf numFmtId="0" fontId="1" fillId="9" borderId="44" xfId="0" applyFont="1" applyFill="1" applyBorder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5" xfId="0" applyFont="1" applyFill="1" applyBorder="1" applyAlignment="1" applyProtection="1">
      <alignment horizontal="center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68" fontId="1" fillId="2" borderId="57" xfId="0" applyNumberFormat="1" applyFont="1" applyFill="1" applyBorder="1" applyAlignment="1" applyProtection="1">
      <alignment horizontal="right" vertical="center"/>
    </xf>
    <xf numFmtId="168" fontId="1" fillId="2" borderId="58" xfId="0" applyNumberFormat="1" applyFont="1" applyFill="1" applyBorder="1" applyAlignment="1" applyProtection="1">
      <alignment horizontal="right" vertical="center"/>
    </xf>
    <xf numFmtId="171" fontId="1" fillId="0" borderId="60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68" fontId="1" fillId="2" borderId="63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171" fontId="1" fillId="0" borderId="27" xfId="0" applyNumberFormat="1" applyFont="1" applyBorder="1" applyAlignment="1" applyProtection="1">
      <alignment horizontal="right" vertical="center"/>
    </xf>
    <xf numFmtId="0" fontId="1" fillId="9" borderId="0" xfId="0" applyFont="1" applyFill="1" applyBorder="1" applyAlignment="1" applyProtection="1">
      <alignment vertical="center"/>
    </xf>
    <xf numFmtId="0" fontId="2" fillId="0" borderId="67" xfId="0" applyFont="1" applyBorder="1" applyAlignment="1" applyProtection="1">
      <alignment horizontal="right" vertical="center" wrapText="1"/>
    </xf>
    <xf numFmtId="40" fontId="2" fillId="0" borderId="67" xfId="0" applyNumberFormat="1" applyFont="1" applyBorder="1" applyAlignment="1" applyProtection="1">
      <alignment vertical="center"/>
    </xf>
    <xf numFmtId="0" fontId="2" fillId="0" borderId="67" xfId="0" applyFont="1" applyBorder="1" applyAlignment="1" applyProtection="1">
      <alignment vertical="center"/>
    </xf>
    <xf numFmtId="0" fontId="2" fillId="0" borderId="67" xfId="0" applyFont="1" applyBorder="1" applyAlignment="1" applyProtection="1">
      <alignment horizontal="right" vertical="center"/>
    </xf>
    <xf numFmtId="0" fontId="2" fillId="3" borderId="35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38" fontId="1" fillId="2" borderId="43" xfId="0" applyNumberFormat="1" applyFont="1" applyFill="1" applyBorder="1" applyAlignment="1" applyProtection="1">
      <alignment horizontal="center" vertical="center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0" fontId="2" fillId="0" borderId="65" xfId="0" applyFont="1" applyBorder="1" applyAlignment="1" applyProtection="1">
      <alignment horizontal="center" vertical="center" wrapText="1"/>
    </xf>
    <xf numFmtId="0" fontId="2" fillId="0" borderId="66" xfId="0" applyFont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180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62" xfId="0" applyFont="1" applyFill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10" borderId="37" xfId="0" applyNumberFormat="1" applyFont="1" applyFill="1" applyBorder="1" applyAlignment="1" applyProtection="1">
      <alignment horizontal="center" vertical="center"/>
    </xf>
    <xf numFmtId="0" fontId="1" fillId="10" borderId="38" xfId="0" applyNumberFormat="1" applyFont="1" applyFill="1" applyBorder="1" applyAlignment="1" applyProtection="1">
      <alignment horizontal="center" vertical="center"/>
    </xf>
    <xf numFmtId="0" fontId="1" fillId="10" borderId="39" xfId="0" applyNumberFormat="1" applyFont="1" applyFill="1" applyBorder="1" applyAlignment="1" applyProtection="1">
      <alignment horizontal="center" vertical="center"/>
    </xf>
    <xf numFmtId="0" fontId="1" fillId="2" borderId="61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2" fillId="3" borderId="51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4" fontId="1" fillId="0" borderId="48" xfId="0" applyNumberFormat="1" applyFont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55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3" xfId="0" applyFont="1" applyFill="1" applyBorder="1" applyAlignment="1" applyProtection="1">
      <alignment horizontal="center" vertical="center" wrapText="1"/>
    </xf>
  </cellXfs>
  <cellStyles count="2">
    <cellStyle name="Euro" xfId="1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view="pageBreakPreview" zoomScale="50" zoomScaleSheetLayoutView="50" workbookViewId="0">
      <pane ySplit="5" topLeftCell="A6" activePane="bottomLeft" state="frozen"/>
      <selection pane="bottomLeft" activeCell="K18" sqref="K18"/>
    </sheetView>
  </sheetViews>
  <sheetFormatPr defaultRowHeight="18.75" x14ac:dyDescent="0.2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 x14ac:dyDescent="0.2">
      <c r="A1" s="4"/>
      <c r="B1" s="102" t="s">
        <v>0</v>
      </c>
      <c r="C1" s="102"/>
      <c r="D1" s="103" t="s">
        <v>44</v>
      </c>
      <c r="E1" s="103"/>
      <c r="F1" s="54" t="s">
        <v>49</v>
      </c>
      <c r="G1" s="53" t="s">
        <v>50</v>
      </c>
      <c r="L1" s="8" t="s">
        <v>31</v>
      </c>
      <c r="M1" s="3">
        <f>+P1-N7</f>
        <v>0</v>
      </c>
      <c r="N1" s="5" t="s">
        <v>1</v>
      </c>
      <c r="O1" s="6"/>
      <c r="P1" s="61">
        <f>SUM(H7:M7)</f>
        <v>840</v>
      </c>
      <c r="Q1" s="3" t="s">
        <v>28</v>
      </c>
    </row>
    <row r="2" spans="1:18" s="8" customFormat="1" ht="57.75" customHeight="1" x14ac:dyDescent="0.2">
      <c r="A2" s="4"/>
      <c r="B2" s="104" t="s">
        <v>2</v>
      </c>
      <c r="C2" s="104"/>
      <c r="D2" s="103"/>
      <c r="E2" s="103"/>
      <c r="F2" s="9"/>
      <c r="G2" s="9"/>
      <c r="N2" s="10" t="s">
        <v>3</v>
      </c>
      <c r="O2" s="11"/>
      <c r="P2" s="12"/>
      <c r="Q2" s="3" t="s">
        <v>27</v>
      </c>
    </row>
    <row r="3" spans="1:18" s="8" customFormat="1" ht="35.25" customHeight="1" x14ac:dyDescent="0.2">
      <c r="A3" s="4"/>
      <c r="B3" s="104" t="s">
        <v>26</v>
      </c>
      <c r="C3" s="104"/>
      <c r="D3" s="103" t="s">
        <v>27</v>
      </c>
      <c r="E3" s="103"/>
      <c r="N3" s="10" t="s">
        <v>4</v>
      </c>
      <c r="O3" s="11"/>
      <c r="P3" s="69">
        <f>+O7</f>
        <v>840</v>
      </c>
      <c r="Q3" s="13"/>
    </row>
    <row r="4" spans="1:18" s="8" customFormat="1" ht="35.25" customHeight="1" thickBot="1" x14ac:dyDescent="0.25">
      <c r="A4" s="4"/>
      <c r="D4" s="14"/>
      <c r="E4" s="14"/>
      <c r="F4" s="10" t="s">
        <v>21</v>
      </c>
      <c r="G4" s="21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 x14ac:dyDescent="0.25">
      <c r="A5" s="4"/>
      <c r="B5" s="19" t="s">
        <v>6</v>
      </c>
      <c r="C5" s="20"/>
      <c r="D5" s="63" t="s">
        <v>33</v>
      </c>
      <c r="E5" s="14"/>
      <c r="F5" s="10" t="s">
        <v>7</v>
      </c>
      <c r="G5" s="21">
        <v>1.1100000000000001</v>
      </c>
      <c r="N5" s="111" t="s">
        <v>8</v>
      </c>
      <c r="O5" s="111"/>
      <c r="P5" s="62">
        <f>P1-P2-P3-P4</f>
        <v>0</v>
      </c>
      <c r="Q5" s="13"/>
    </row>
    <row r="6" spans="1:18" s="8" customFormat="1" ht="43.5" customHeight="1" thickTop="1" thickBot="1" x14ac:dyDescent="0.25">
      <c r="A6" s="4"/>
      <c r="B6" s="60" t="s">
        <v>51</v>
      </c>
      <c r="C6" s="60"/>
      <c r="D6" s="14"/>
      <c r="E6" s="14"/>
      <c r="F6" s="10" t="s">
        <v>10</v>
      </c>
      <c r="G6" s="24">
        <v>11.11</v>
      </c>
      <c r="Q6" s="13"/>
    </row>
    <row r="7" spans="1:18" s="8" customFormat="1" ht="27" customHeight="1" thickTop="1" thickBot="1" x14ac:dyDescent="0.25">
      <c r="A7" s="112" t="s">
        <v>30</v>
      </c>
      <c r="B7" s="113"/>
      <c r="C7" s="114"/>
      <c r="D7" s="87" t="s">
        <v>11</v>
      </c>
      <c r="E7" s="88"/>
      <c r="F7" s="89"/>
      <c r="G7" s="25">
        <f t="shared" ref="G7:I7" si="0">SUM(G11:G27)</f>
        <v>0</v>
      </c>
      <c r="H7" s="26">
        <f t="shared" si="0"/>
        <v>0</v>
      </c>
      <c r="I7" s="27">
        <f t="shared" si="0"/>
        <v>0</v>
      </c>
      <c r="J7" s="27">
        <f t="shared" ref="J7:O7" si="1">SUM(J11:J27)</f>
        <v>0</v>
      </c>
      <c r="K7" s="27">
        <f t="shared" si="1"/>
        <v>0</v>
      </c>
      <c r="L7" s="27">
        <f t="shared" si="1"/>
        <v>730</v>
      </c>
      <c r="M7" s="28">
        <f t="shared" si="1"/>
        <v>110</v>
      </c>
      <c r="N7" s="26">
        <f t="shared" si="1"/>
        <v>840</v>
      </c>
      <c r="O7" s="58">
        <f t="shared" si="1"/>
        <v>840</v>
      </c>
      <c r="P7" s="13">
        <f>+N7-SUM(H7:M7)</f>
        <v>0</v>
      </c>
    </row>
    <row r="8" spans="1:18" ht="36" customHeight="1" thickTop="1" thickBot="1" x14ac:dyDescent="0.25">
      <c r="A8" s="90"/>
      <c r="B8" s="92" t="s">
        <v>12</v>
      </c>
      <c r="C8" s="92" t="s">
        <v>13</v>
      </c>
      <c r="D8" s="94" t="s">
        <v>25</v>
      </c>
      <c r="E8" s="93" t="s">
        <v>34</v>
      </c>
      <c r="F8" s="95" t="s">
        <v>32</v>
      </c>
      <c r="G8" s="96" t="s">
        <v>15</v>
      </c>
      <c r="H8" s="97" t="s">
        <v>16</v>
      </c>
      <c r="I8" s="97" t="s">
        <v>40</v>
      </c>
      <c r="J8" s="98" t="s">
        <v>42</v>
      </c>
      <c r="K8" s="98" t="s">
        <v>41</v>
      </c>
      <c r="L8" s="115" t="s">
        <v>22</v>
      </c>
      <c r="M8" s="116"/>
      <c r="N8" s="86" t="s">
        <v>17</v>
      </c>
      <c r="O8" s="105" t="s">
        <v>18</v>
      </c>
      <c r="P8" s="106" t="s">
        <v>19</v>
      </c>
      <c r="Q8" s="2"/>
      <c r="R8" s="99" t="s">
        <v>43</v>
      </c>
    </row>
    <row r="9" spans="1:18" ht="36" customHeight="1" thickTop="1" thickBot="1" x14ac:dyDescent="0.25">
      <c r="A9" s="91"/>
      <c r="B9" s="93" t="s">
        <v>12</v>
      </c>
      <c r="C9" s="93"/>
      <c r="D9" s="93"/>
      <c r="E9" s="93"/>
      <c r="F9" s="95"/>
      <c r="G9" s="96"/>
      <c r="H9" s="97" t="s">
        <v>40</v>
      </c>
      <c r="I9" s="97" t="s">
        <v>40</v>
      </c>
      <c r="J9" s="97"/>
      <c r="K9" s="97" t="s">
        <v>39</v>
      </c>
      <c r="L9" s="107" t="s">
        <v>23</v>
      </c>
      <c r="M9" s="109" t="s">
        <v>24</v>
      </c>
      <c r="N9" s="86"/>
      <c r="O9" s="105"/>
      <c r="P9" s="106"/>
      <c r="Q9" s="2"/>
      <c r="R9" s="100"/>
    </row>
    <row r="10" spans="1:18" ht="37.5" customHeight="1" thickTop="1" thickBot="1" x14ac:dyDescent="0.25">
      <c r="A10" s="91"/>
      <c r="B10" s="93"/>
      <c r="C10" s="93"/>
      <c r="D10" s="93"/>
      <c r="E10" s="93"/>
      <c r="F10" s="95"/>
      <c r="G10" s="29" t="s">
        <v>20</v>
      </c>
      <c r="H10" s="97"/>
      <c r="I10" s="97"/>
      <c r="J10" s="97"/>
      <c r="K10" s="97"/>
      <c r="L10" s="108"/>
      <c r="M10" s="110"/>
      <c r="N10" s="86"/>
      <c r="O10" s="105"/>
      <c r="P10" s="106"/>
      <c r="Q10" s="2"/>
      <c r="R10" s="101"/>
    </row>
    <row r="11" spans="1:18" ht="30" customHeight="1" thickTop="1" x14ac:dyDescent="0.2">
      <c r="A11" s="30">
        <v>1</v>
      </c>
      <c r="B11" s="50">
        <v>41432</v>
      </c>
      <c r="C11" s="32" t="s">
        <v>47</v>
      </c>
      <c r="D11" s="33" t="s">
        <v>54</v>
      </c>
      <c r="E11" s="33" t="s">
        <v>52</v>
      </c>
      <c r="F11" s="34" t="s">
        <v>53</v>
      </c>
      <c r="G11" s="35"/>
      <c r="H11" s="36">
        <f>IF($D$3="si",($G$5/$G$6*G11),IF($D$3="no",G11*$G$4,0))</f>
        <v>0</v>
      </c>
      <c r="I11" s="37"/>
      <c r="J11" s="38"/>
      <c r="K11" s="75"/>
      <c r="L11" s="75">
        <v>730</v>
      </c>
      <c r="M11" s="41"/>
      <c r="N11" s="42">
        <f>SUM(H11:M11)</f>
        <v>730</v>
      </c>
      <c r="O11" s="43">
        <v>730</v>
      </c>
      <c r="P11" s="44" t="str">
        <f t="shared" ref="P11:P27" si="2">IF(F11="Milano","X","")</f>
        <v/>
      </c>
      <c r="Q11" s="2"/>
      <c r="R11" s="82"/>
    </row>
    <row r="12" spans="1:18" ht="30" customHeight="1" x14ac:dyDescent="0.2">
      <c r="A12" s="45">
        <v>2</v>
      </c>
      <c r="B12" s="50">
        <v>41432</v>
      </c>
      <c r="C12" s="32" t="s">
        <v>47</v>
      </c>
      <c r="D12" s="33" t="s">
        <v>55</v>
      </c>
      <c r="E12" s="33" t="s">
        <v>52</v>
      </c>
      <c r="F12" s="34" t="s">
        <v>53</v>
      </c>
      <c r="G12" s="35"/>
      <c r="H12" s="36">
        <f>IF($D$3="si",($G$5/$G$6*G12),IF($D$3="no",G12*$G$4,0))</f>
        <v>0</v>
      </c>
      <c r="I12" s="37"/>
      <c r="J12" s="38"/>
      <c r="K12" s="75"/>
      <c r="L12" s="75"/>
      <c r="M12" s="41">
        <v>110</v>
      </c>
      <c r="N12" s="42">
        <f>SUM(H12:M12)</f>
        <v>110</v>
      </c>
      <c r="O12" s="46">
        <v>110</v>
      </c>
      <c r="P12" s="44" t="str">
        <f t="shared" si="2"/>
        <v/>
      </c>
      <c r="Q12" s="2"/>
      <c r="R12" s="82"/>
    </row>
    <row r="13" spans="1:18" ht="30" customHeight="1" x14ac:dyDescent="0.2">
      <c r="A13" s="45">
        <v>3</v>
      </c>
      <c r="B13" s="50"/>
      <c r="C13" s="32"/>
      <c r="D13" s="33"/>
      <c r="E13" s="33"/>
      <c r="F13" s="34"/>
      <c r="G13" s="35"/>
      <c r="H13" s="36">
        <f>IF($D$3="si",($G$5/$G$6*G13),IF($D$3="no",G13*$G$4,0))</f>
        <v>0</v>
      </c>
      <c r="I13" s="37"/>
      <c r="J13" s="38"/>
      <c r="K13" s="75"/>
      <c r="L13" s="75"/>
      <c r="M13" s="41"/>
      <c r="N13" s="42">
        <f t="shared" ref="N13:N27" si="3">SUM(H13:M13)</f>
        <v>0</v>
      </c>
      <c r="O13" s="46"/>
      <c r="P13" s="44" t="str">
        <f t="shared" si="2"/>
        <v/>
      </c>
      <c r="Q13" s="2"/>
      <c r="R13" s="83"/>
    </row>
    <row r="14" spans="1:18" ht="30" customHeight="1" x14ac:dyDescent="0.2">
      <c r="A14" s="45">
        <v>4</v>
      </c>
      <c r="B14" s="50"/>
      <c r="C14" s="32"/>
      <c r="D14" s="33"/>
      <c r="E14" s="33"/>
      <c r="F14" s="34"/>
      <c r="G14" s="35"/>
      <c r="H14" s="36">
        <f>IF($D$3="si",($G$5/$G$6*G14),IF($D$3="no",G14*$G$4,0))</f>
        <v>0</v>
      </c>
      <c r="I14" s="37"/>
      <c r="J14" s="38"/>
      <c r="K14" s="75"/>
      <c r="L14" s="75"/>
      <c r="M14" s="41"/>
      <c r="N14" s="42">
        <f t="shared" si="3"/>
        <v>0</v>
      </c>
      <c r="O14" s="46"/>
      <c r="P14" s="44" t="str">
        <f t="shared" si="2"/>
        <v/>
      </c>
      <c r="Q14" s="2"/>
      <c r="R14" s="84"/>
    </row>
    <row r="15" spans="1:18" ht="30" customHeight="1" x14ac:dyDescent="0.2">
      <c r="A15" s="45">
        <v>5</v>
      </c>
      <c r="B15" s="50"/>
      <c r="C15" s="32"/>
      <c r="D15" s="33"/>
      <c r="E15" s="33"/>
      <c r="F15" s="34"/>
      <c r="G15" s="35"/>
      <c r="H15" s="36">
        <f t="shared" ref="H15:H27" si="4">IF($D$3="si",($G$5/$G$6*G15),IF($D$3="no",G15*$G$4,0))</f>
        <v>0</v>
      </c>
      <c r="I15" s="37"/>
      <c r="J15" s="38"/>
      <c r="K15" s="75"/>
      <c r="L15" s="40"/>
      <c r="M15" s="41"/>
      <c r="N15" s="42">
        <f t="shared" si="3"/>
        <v>0</v>
      </c>
      <c r="O15" s="46"/>
      <c r="P15" s="44" t="str">
        <f t="shared" si="2"/>
        <v/>
      </c>
      <c r="Q15" s="2"/>
      <c r="R15" s="85"/>
    </row>
    <row r="16" spans="1:18" ht="30" customHeight="1" x14ac:dyDescent="0.2">
      <c r="A16" s="45">
        <v>6</v>
      </c>
      <c r="B16" s="31"/>
      <c r="C16" s="32"/>
      <c r="D16" s="33"/>
      <c r="E16" s="33"/>
      <c r="F16" s="34"/>
      <c r="G16" s="35"/>
      <c r="H16" s="36">
        <f t="shared" si="4"/>
        <v>0</v>
      </c>
      <c r="I16" s="37"/>
      <c r="J16" s="38"/>
      <c r="K16" s="75"/>
      <c r="L16" s="40"/>
      <c r="M16" s="41"/>
      <c r="N16" s="42">
        <f t="shared" si="3"/>
        <v>0</v>
      </c>
      <c r="O16" s="46"/>
      <c r="P16" s="44" t="str">
        <f t="shared" si="2"/>
        <v/>
      </c>
      <c r="Q16" s="2"/>
      <c r="R16" s="84"/>
    </row>
    <row r="17" spans="1:18" ht="30" customHeight="1" x14ac:dyDescent="0.2">
      <c r="A17" s="45">
        <v>7</v>
      </c>
      <c r="B17" s="31"/>
      <c r="C17" s="32"/>
      <c r="D17" s="33"/>
      <c r="E17" s="33"/>
      <c r="F17" s="34"/>
      <c r="G17" s="35"/>
      <c r="H17" s="36">
        <f t="shared" si="4"/>
        <v>0</v>
      </c>
      <c r="I17" s="37"/>
      <c r="J17" s="38"/>
      <c r="K17" s="75"/>
      <c r="L17" s="40"/>
      <c r="M17" s="41"/>
      <c r="N17" s="42">
        <f t="shared" si="3"/>
        <v>0</v>
      </c>
      <c r="O17" s="46"/>
      <c r="P17" s="44" t="str">
        <f t="shared" si="2"/>
        <v/>
      </c>
      <c r="Q17" s="2"/>
      <c r="R17" s="84"/>
    </row>
    <row r="18" spans="1:18" ht="30" customHeight="1" x14ac:dyDescent="0.2">
      <c r="A18" s="45">
        <v>8</v>
      </c>
      <c r="B18" s="31"/>
      <c r="C18" s="32"/>
      <c r="D18" s="33"/>
      <c r="E18" s="33"/>
      <c r="F18" s="34"/>
      <c r="G18" s="35"/>
      <c r="H18" s="36">
        <f t="shared" si="4"/>
        <v>0</v>
      </c>
      <c r="I18" s="37"/>
      <c r="J18" s="38"/>
      <c r="K18" s="75"/>
      <c r="L18" s="40"/>
      <c r="M18" s="41"/>
      <c r="N18" s="42">
        <f t="shared" si="3"/>
        <v>0</v>
      </c>
      <c r="O18" s="46"/>
      <c r="P18" s="44" t="str">
        <f t="shared" si="2"/>
        <v/>
      </c>
      <c r="Q18" s="2"/>
      <c r="R18" s="84"/>
    </row>
    <row r="19" spans="1:18" ht="30" customHeight="1" x14ac:dyDescent="0.2">
      <c r="A19" s="45">
        <v>9</v>
      </c>
      <c r="B19" s="31"/>
      <c r="C19" s="32"/>
      <c r="D19" s="33"/>
      <c r="E19" s="33"/>
      <c r="F19" s="34"/>
      <c r="G19" s="35"/>
      <c r="H19" s="36">
        <f t="shared" si="4"/>
        <v>0</v>
      </c>
      <c r="I19" s="37"/>
      <c r="J19" s="38"/>
      <c r="K19" s="75"/>
      <c r="L19" s="40"/>
      <c r="M19" s="41"/>
      <c r="N19" s="42">
        <f t="shared" si="3"/>
        <v>0</v>
      </c>
      <c r="O19" s="46"/>
      <c r="P19" s="44" t="str">
        <f t="shared" si="2"/>
        <v/>
      </c>
      <c r="Q19" s="2"/>
      <c r="R19" s="84"/>
    </row>
    <row r="20" spans="1:18" ht="30" customHeight="1" x14ac:dyDescent="0.2">
      <c r="A20" s="45">
        <v>10</v>
      </c>
      <c r="B20" s="31"/>
      <c r="C20" s="32"/>
      <c r="D20" s="33"/>
      <c r="E20" s="33"/>
      <c r="F20" s="34"/>
      <c r="G20" s="35"/>
      <c r="H20" s="36">
        <f t="shared" si="4"/>
        <v>0</v>
      </c>
      <c r="I20" s="37"/>
      <c r="J20" s="38"/>
      <c r="K20" s="75"/>
      <c r="L20" s="40"/>
      <c r="M20" s="41"/>
      <c r="N20" s="42">
        <f t="shared" si="3"/>
        <v>0</v>
      </c>
      <c r="O20" s="46"/>
      <c r="P20" s="44" t="str">
        <f t="shared" si="2"/>
        <v/>
      </c>
      <c r="Q20" s="2"/>
      <c r="R20" s="84"/>
    </row>
    <row r="21" spans="1:18" ht="30" customHeight="1" x14ac:dyDescent="0.2">
      <c r="A21" s="45">
        <v>11</v>
      </c>
      <c r="B21" s="31"/>
      <c r="C21" s="32"/>
      <c r="D21" s="33"/>
      <c r="E21" s="33"/>
      <c r="F21" s="34"/>
      <c r="G21" s="35"/>
      <c r="H21" s="36">
        <f t="shared" si="4"/>
        <v>0</v>
      </c>
      <c r="I21" s="37"/>
      <c r="J21" s="39"/>
      <c r="K21" s="40"/>
      <c r="L21" s="40"/>
      <c r="M21" s="41"/>
      <c r="N21" s="42">
        <f t="shared" si="3"/>
        <v>0</v>
      </c>
      <c r="O21" s="46"/>
      <c r="P21" s="44" t="str">
        <f t="shared" si="2"/>
        <v/>
      </c>
      <c r="Q21" s="2"/>
      <c r="R21" s="84"/>
    </row>
    <row r="22" spans="1:18" ht="30" customHeight="1" x14ac:dyDescent="0.2">
      <c r="A22" s="45">
        <v>12</v>
      </c>
      <c r="B22" s="31"/>
      <c r="C22" s="32"/>
      <c r="D22" s="33"/>
      <c r="E22" s="33"/>
      <c r="F22" s="34"/>
      <c r="G22" s="35"/>
      <c r="H22" s="36">
        <f t="shared" si="4"/>
        <v>0</v>
      </c>
      <c r="I22" s="38"/>
      <c r="J22" s="38"/>
      <c r="K22" s="75"/>
      <c r="L22" s="40"/>
      <c r="M22" s="41"/>
      <c r="N22" s="42">
        <f t="shared" si="3"/>
        <v>0</v>
      </c>
      <c r="O22" s="46"/>
      <c r="P22" s="44" t="str">
        <f t="shared" si="2"/>
        <v/>
      </c>
      <c r="Q22" s="2"/>
      <c r="R22" s="84"/>
    </row>
    <row r="23" spans="1:18" ht="30" customHeight="1" x14ac:dyDescent="0.2">
      <c r="A23" s="45">
        <v>13</v>
      </c>
      <c r="B23" s="50"/>
      <c r="C23" s="47"/>
      <c r="D23" s="52"/>
      <c r="E23" s="48"/>
      <c r="F23" s="49"/>
      <c r="G23" s="35"/>
      <c r="H23" s="36">
        <f t="shared" si="4"/>
        <v>0</v>
      </c>
      <c r="I23" s="51"/>
      <c r="J23" s="39"/>
      <c r="K23" s="40"/>
      <c r="L23" s="40"/>
      <c r="M23" s="41"/>
      <c r="N23" s="42">
        <f t="shared" si="3"/>
        <v>0</v>
      </c>
      <c r="O23" s="46"/>
      <c r="P23" s="44" t="str">
        <f t="shared" si="2"/>
        <v/>
      </c>
      <c r="Q23" s="2"/>
      <c r="R23" s="84"/>
    </row>
    <row r="24" spans="1:18" ht="30" customHeight="1" x14ac:dyDescent="0.2">
      <c r="A24" s="45">
        <v>14</v>
      </c>
      <c r="B24" s="50"/>
      <c r="C24" s="47"/>
      <c r="D24" s="52"/>
      <c r="E24" s="48"/>
      <c r="F24" s="49"/>
      <c r="G24" s="35"/>
      <c r="H24" s="36">
        <f t="shared" si="4"/>
        <v>0</v>
      </c>
      <c r="I24" s="51"/>
      <c r="J24" s="39"/>
      <c r="K24" s="40"/>
      <c r="L24" s="40"/>
      <c r="M24" s="41"/>
      <c r="N24" s="42">
        <f t="shared" si="3"/>
        <v>0</v>
      </c>
      <c r="O24" s="46"/>
      <c r="P24" s="44" t="str">
        <f t="shared" si="2"/>
        <v/>
      </c>
      <c r="Q24" s="2"/>
      <c r="R24" s="84"/>
    </row>
    <row r="25" spans="1:18" ht="30" customHeight="1" x14ac:dyDescent="0.2">
      <c r="A25" s="45">
        <v>15</v>
      </c>
      <c r="B25" s="50"/>
      <c r="C25" s="47"/>
      <c r="D25" s="52"/>
      <c r="E25" s="48"/>
      <c r="F25" s="49"/>
      <c r="G25" s="35"/>
      <c r="H25" s="36">
        <f t="shared" si="4"/>
        <v>0</v>
      </c>
      <c r="I25" s="51"/>
      <c r="J25" s="39"/>
      <c r="K25" s="40"/>
      <c r="L25" s="40"/>
      <c r="M25" s="41"/>
      <c r="N25" s="42">
        <f t="shared" si="3"/>
        <v>0</v>
      </c>
      <c r="O25" s="46"/>
      <c r="P25" s="44" t="str">
        <f t="shared" si="2"/>
        <v/>
      </c>
      <c r="Q25" s="2"/>
      <c r="R25" s="84"/>
    </row>
    <row r="26" spans="1:18" ht="30" customHeight="1" x14ac:dyDescent="0.2">
      <c r="A26" s="45">
        <v>16</v>
      </c>
      <c r="B26" s="50"/>
      <c r="C26" s="47"/>
      <c r="D26" s="52"/>
      <c r="E26" s="48"/>
      <c r="F26" s="49"/>
      <c r="G26" s="35"/>
      <c r="H26" s="36">
        <f t="shared" si="4"/>
        <v>0</v>
      </c>
      <c r="I26" s="51"/>
      <c r="J26" s="39"/>
      <c r="K26" s="40"/>
      <c r="L26" s="40"/>
      <c r="M26" s="41"/>
      <c r="N26" s="42">
        <f t="shared" si="3"/>
        <v>0</v>
      </c>
      <c r="O26" s="46"/>
      <c r="P26" s="44" t="str">
        <f t="shared" si="2"/>
        <v/>
      </c>
      <c r="Q26" s="2"/>
      <c r="R26" s="84"/>
    </row>
    <row r="27" spans="1:18" ht="30" customHeight="1" x14ac:dyDescent="0.2">
      <c r="A27" s="45">
        <v>17</v>
      </c>
      <c r="B27" s="50"/>
      <c r="C27" s="47"/>
      <c r="D27" s="52"/>
      <c r="E27" s="48"/>
      <c r="F27" s="49"/>
      <c r="G27" s="35"/>
      <c r="H27" s="36">
        <f t="shared" si="4"/>
        <v>0</v>
      </c>
      <c r="I27" s="51"/>
      <c r="J27" s="39"/>
      <c r="K27" s="40"/>
      <c r="L27" s="40"/>
      <c r="M27" s="41"/>
      <c r="N27" s="42">
        <f t="shared" si="3"/>
        <v>0</v>
      </c>
      <c r="O27" s="46"/>
      <c r="P27" s="44" t="str">
        <f t="shared" si="2"/>
        <v/>
      </c>
      <c r="Q27" s="2"/>
      <c r="R27" s="84"/>
    </row>
    <row r="28" spans="1:18" s="65" customFormat="1" ht="41.25" customHeight="1" x14ac:dyDescent="0.2">
      <c r="A28" s="64"/>
      <c r="B28" s="67"/>
      <c r="C28" s="67"/>
      <c r="D28" s="67"/>
      <c r="G28" s="68"/>
      <c r="H28" s="68"/>
      <c r="I28" s="68"/>
      <c r="J28" s="68"/>
      <c r="K28" s="81"/>
      <c r="Q28" s="66"/>
      <c r="R28" s="84"/>
    </row>
    <row r="29" spans="1:18" s="65" customFormat="1" x14ac:dyDescent="0.2">
      <c r="A29" s="64"/>
      <c r="B29" s="65" t="s">
        <v>36</v>
      </c>
      <c r="G29" s="65" t="s">
        <v>37</v>
      </c>
      <c r="Q29" s="66"/>
      <c r="R29" s="84"/>
    </row>
    <row r="30" spans="1:18" x14ac:dyDescent="0.2">
      <c r="R30" s="84"/>
    </row>
    <row r="31" spans="1:18" x14ac:dyDescent="0.2">
      <c r="R31" s="84"/>
    </row>
    <row r="32" spans="1:18" x14ac:dyDescent="0.2">
      <c r="R32" s="84"/>
    </row>
    <row r="33" spans="18:18" x14ac:dyDescent="0.2">
      <c r="R33" s="84"/>
    </row>
    <row r="34" spans="18:18" x14ac:dyDescent="0.2">
      <c r="R34" s="84"/>
    </row>
    <row r="35" spans="18:18" x14ac:dyDescent="0.2">
      <c r="R35" s="84"/>
    </row>
    <row r="36" spans="18:18" x14ac:dyDescent="0.2">
      <c r="R36" s="84"/>
    </row>
    <row r="37" spans="18:18" x14ac:dyDescent="0.2">
      <c r="R37" s="84"/>
    </row>
    <row r="38" spans="18:18" x14ac:dyDescent="0.2">
      <c r="R38" s="84"/>
    </row>
    <row r="39" spans="18:18" x14ac:dyDescent="0.2">
      <c r="R39" s="84"/>
    </row>
    <row r="40" spans="18:18" x14ac:dyDescent="0.2">
      <c r="R40" s="84"/>
    </row>
    <row r="41" spans="18:18" x14ac:dyDescent="0.2">
      <c r="R41" s="84"/>
    </row>
    <row r="42" spans="18:18" x14ac:dyDescent="0.2">
      <c r="R42" s="84"/>
    </row>
    <row r="43" spans="18:18" x14ac:dyDescent="0.2">
      <c r="R43" s="84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1" priority="1" operator="notEqual">
      <formula>0</formula>
    </cfRule>
  </conditionalFormatting>
  <dataValidations count="12"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qref="C23:C27">
      <formula1>1</formula1>
      <formula2>0</formula2>
    </dataValidation>
    <dataValidation type="date" operator="greaterThanOrEqual" showErrorMessage="1" errorTitle="Data" error="Inserire una data superiore al 1/11/2000" sqref="B23:B27 B11:B15">
      <formula1>36831</formula1>
      <formula2>0</formula2>
    </dataValidation>
    <dataValidation type="textLength" operator="greaterThan" sqref="F23:F27">
      <formula1>1</formula1>
      <formula2>0</formula2>
    </dataValidation>
    <dataValidation type="textLength" operator="greaterThan" allowBlank="1" showErrorMessage="1" sqref="E19:E21 D23:E27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whole" operator="greaterThanOrEqual" allowBlank="1" showErrorMessage="1" errorTitle="Valore" error="Inserire un numero maggiore o uguale a 0 (zero)!" sqref="N11:N27">
      <formula1>0</formula1>
      <formula2>0</formula2>
    </dataValidation>
    <dataValidation type="decimal" operator="greaterThanOrEqual" allowBlank="1" showErrorMessage="1" errorTitle="Valore" error="Inserire un numero maggiore o uguale a 0 (zero)!" sqref="M18:M22 H15:H27 I17:I22 H11:M14 I23:M27 J15:L22 M15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ignoredErrors>
    <ignoredError sqref="P3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5"/>
  <sheetViews>
    <sheetView view="pageBreakPreview" topLeftCell="B1" zoomScale="50" zoomScaleSheetLayoutView="50" workbookViewId="0">
      <pane ySplit="5" topLeftCell="A6" activePane="bottomLeft" state="frozen"/>
      <selection pane="bottomLeft" activeCell="B13" sqref="B13"/>
    </sheetView>
  </sheetViews>
  <sheetFormatPr defaultRowHeight="18.75" x14ac:dyDescent="0.2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 x14ac:dyDescent="0.2">
      <c r="A1" s="4"/>
      <c r="B1" s="102" t="s">
        <v>0</v>
      </c>
      <c r="C1" s="102"/>
      <c r="D1" s="102"/>
      <c r="E1" s="103" t="s">
        <v>44</v>
      </c>
      <c r="F1" s="103"/>
      <c r="G1" s="54" t="s">
        <v>49</v>
      </c>
      <c r="H1" s="53" t="s">
        <v>50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58.5</v>
      </c>
      <c r="Q1" s="3" t="s">
        <v>28</v>
      </c>
    </row>
    <row r="2" spans="1:19" s="8" customFormat="1" ht="35.25" customHeight="1" x14ac:dyDescent="0.2">
      <c r="A2" s="4"/>
      <c r="B2" s="104" t="s">
        <v>2</v>
      </c>
      <c r="C2" s="104"/>
      <c r="D2" s="104"/>
      <c r="E2" s="103"/>
      <c r="F2" s="103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 x14ac:dyDescent="0.2">
      <c r="A3" s="4"/>
      <c r="B3" s="104" t="s">
        <v>26</v>
      </c>
      <c r="C3" s="104"/>
      <c r="D3" s="104"/>
      <c r="E3" s="103" t="s">
        <v>27</v>
      </c>
      <c r="F3" s="103"/>
      <c r="N3" s="10" t="s">
        <v>4</v>
      </c>
      <c r="O3" s="11"/>
      <c r="P3" s="12">
        <f>+O7</f>
        <v>22</v>
      </c>
      <c r="Q3" s="13"/>
      <c r="R3" s="14"/>
    </row>
    <row r="4" spans="1:19" s="8" customFormat="1" ht="35.25" customHeight="1" thickBot="1" x14ac:dyDescent="0.25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 x14ac:dyDescent="0.25">
      <c r="A5" s="4"/>
      <c r="B5" s="19" t="s">
        <v>6</v>
      </c>
      <c r="C5" s="70"/>
      <c r="D5" s="20"/>
      <c r="E5" s="63" t="s">
        <v>33</v>
      </c>
      <c r="F5" s="14"/>
      <c r="G5" s="10" t="s">
        <v>7</v>
      </c>
      <c r="H5" s="21">
        <v>1.1100000000000001</v>
      </c>
      <c r="N5" s="111" t="s">
        <v>8</v>
      </c>
      <c r="O5" s="111"/>
      <c r="P5" s="22">
        <f>P1-P2-P3-P4</f>
        <v>36.5</v>
      </c>
      <c r="Q5" s="13"/>
      <c r="R5" s="14"/>
    </row>
    <row r="6" spans="1:19" s="8" customFormat="1" ht="31.5" customHeight="1" thickTop="1" thickBot="1" x14ac:dyDescent="0.25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 x14ac:dyDescent="0.25">
      <c r="A7" s="55"/>
      <c r="B7" s="56"/>
      <c r="C7" s="56"/>
      <c r="D7" s="57" t="s">
        <v>29</v>
      </c>
      <c r="E7" s="125" t="s">
        <v>11</v>
      </c>
      <c r="F7" s="126"/>
      <c r="G7" s="25">
        <f t="shared" ref="G7" si="0">SUM(G11:G83)</f>
        <v>0</v>
      </c>
      <c r="H7" s="25">
        <f t="shared" ref="H7:O7" si="1">SUM(H11:H83)</f>
        <v>0</v>
      </c>
      <c r="I7" s="72">
        <f t="shared" si="1"/>
        <v>0</v>
      </c>
      <c r="J7" s="78">
        <f t="shared" si="1"/>
        <v>58.5</v>
      </c>
      <c r="K7" s="73">
        <f t="shared" si="1"/>
        <v>0</v>
      </c>
      <c r="L7" s="73">
        <f t="shared" si="1"/>
        <v>0</v>
      </c>
      <c r="M7" s="73">
        <f t="shared" si="1"/>
        <v>0</v>
      </c>
      <c r="N7" s="73">
        <f t="shared" si="1"/>
        <v>58.5</v>
      </c>
      <c r="O7" s="74">
        <f t="shared" si="1"/>
        <v>22</v>
      </c>
      <c r="P7" s="13">
        <f>+N7-SUM(I7:M7)</f>
        <v>0</v>
      </c>
    </row>
    <row r="8" spans="1:19" ht="36" customHeight="1" thickTop="1" thickBot="1" x14ac:dyDescent="0.25">
      <c r="A8" s="90"/>
      <c r="B8" s="71"/>
      <c r="C8" s="92" t="s">
        <v>13</v>
      </c>
      <c r="D8" s="94" t="s">
        <v>25</v>
      </c>
      <c r="E8" s="93" t="s">
        <v>14</v>
      </c>
      <c r="F8" s="95" t="s">
        <v>35</v>
      </c>
      <c r="G8" s="96" t="s">
        <v>15</v>
      </c>
      <c r="H8" s="118" t="s">
        <v>16</v>
      </c>
      <c r="I8" s="98" t="s">
        <v>40</v>
      </c>
      <c r="J8" s="98" t="s">
        <v>42</v>
      </c>
      <c r="K8" s="98" t="s">
        <v>41</v>
      </c>
      <c r="L8" s="123" t="s">
        <v>38</v>
      </c>
      <c r="M8" s="124"/>
      <c r="N8" s="117" t="s">
        <v>17</v>
      </c>
      <c r="O8" s="121" t="s">
        <v>18</v>
      </c>
      <c r="P8" s="106" t="s">
        <v>19</v>
      </c>
      <c r="R8" s="2"/>
    </row>
    <row r="9" spans="1:19" ht="36" customHeight="1" thickTop="1" thickBot="1" x14ac:dyDescent="0.25">
      <c r="A9" s="91"/>
      <c r="B9" s="71" t="s">
        <v>12</v>
      </c>
      <c r="C9" s="93"/>
      <c r="D9" s="93"/>
      <c r="E9" s="93"/>
      <c r="F9" s="95"/>
      <c r="G9" s="96"/>
      <c r="H9" s="119"/>
      <c r="I9" s="97" t="s">
        <v>40</v>
      </c>
      <c r="J9" s="97"/>
      <c r="K9" s="97" t="s">
        <v>39</v>
      </c>
      <c r="L9" s="107" t="s">
        <v>23</v>
      </c>
      <c r="M9" s="122" t="s">
        <v>24</v>
      </c>
      <c r="N9" s="86"/>
      <c r="O9" s="105"/>
      <c r="P9" s="106"/>
      <c r="R9" s="2"/>
    </row>
    <row r="10" spans="1:19" ht="37.5" customHeight="1" thickTop="1" thickBot="1" x14ac:dyDescent="0.25">
      <c r="A10" s="91"/>
      <c r="B10" s="59"/>
      <c r="C10" s="93"/>
      <c r="D10" s="93"/>
      <c r="E10" s="93"/>
      <c r="F10" s="95"/>
      <c r="G10" s="29" t="s">
        <v>20</v>
      </c>
      <c r="H10" s="120"/>
      <c r="I10" s="97"/>
      <c r="J10" s="97"/>
      <c r="K10" s="97"/>
      <c r="L10" s="127"/>
      <c r="M10" s="110"/>
      <c r="N10" s="86"/>
      <c r="O10" s="105"/>
      <c r="P10" s="106"/>
      <c r="R10" s="2"/>
    </row>
    <row r="11" spans="1:19" ht="30" customHeight="1" thickTop="1" x14ac:dyDescent="0.2">
      <c r="A11" s="30">
        <v>1</v>
      </c>
      <c r="B11" s="50">
        <v>41429</v>
      </c>
      <c r="C11" s="32" t="s">
        <v>47</v>
      </c>
      <c r="D11" s="32" t="s">
        <v>45</v>
      </c>
      <c r="E11" s="76"/>
      <c r="F11" s="76" t="s">
        <v>46</v>
      </c>
      <c r="G11" s="34"/>
      <c r="H11" s="36">
        <f>IF($E$3="si",($H$5/$H$6*G11),IF($E$3="no",G11*$H$4,0))</f>
        <v>0</v>
      </c>
      <c r="I11" s="36"/>
      <c r="J11" s="79">
        <v>25.5</v>
      </c>
      <c r="K11" s="37"/>
      <c r="L11" s="38"/>
      <c r="M11" s="40"/>
      <c r="N11" s="42">
        <f>SUM(H11:M11)</f>
        <v>25.5</v>
      </c>
      <c r="O11" s="43"/>
      <c r="P11" s="44" t="str">
        <f>IF($F11="Milano","X","")</f>
        <v>X</v>
      </c>
      <c r="R11" s="2"/>
    </row>
    <row r="12" spans="1:19" ht="30" customHeight="1" x14ac:dyDescent="0.2">
      <c r="A12" s="45">
        <v>2</v>
      </c>
      <c r="B12" s="50">
        <v>41432</v>
      </c>
      <c r="C12" s="32" t="s">
        <v>47</v>
      </c>
      <c r="D12" s="32" t="s">
        <v>45</v>
      </c>
      <c r="E12" s="76"/>
      <c r="F12" s="76" t="s">
        <v>46</v>
      </c>
      <c r="G12" s="34"/>
      <c r="H12" s="36">
        <f t="shared" ref="H12:H83" si="2">IF($E$3="si",($H$5/$H$6*G12),IF($E$3="no",G12*$H$4,0))</f>
        <v>0</v>
      </c>
      <c r="I12" s="36"/>
      <c r="J12" s="79">
        <v>11</v>
      </c>
      <c r="K12" s="37"/>
      <c r="L12" s="38"/>
      <c r="M12" s="40"/>
      <c r="N12" s="42">
        <f>SUM(H12:M12)</f>
        <v>11</v>
      </c>
      <c r="O12" s="46"/>
      <c r="P12" s="44" t="str">
        <f t="shared" ref="P12:P83" si="3">IF($F12="Milano","X","")</f>
        <v>X</v>
      </c>
      <c r="R12" s="2"/>
    </row>
    <row r="13" spans="1:19" ht="30" customHeight="1" x14ac:dyDescent="0.2">
      <c r="A13" s="45">
        <v>3</v>
      </c>
      <c r="B13" s="50">
        <v>41432</v>
      </c>
      <c r="C13" s="32" t="s">
        <v>47</v>
      </c>
      <c r="D13" s="32" t="s">
        <v>48</v>
      </c>
      <c r="E13" s="76"/>
      <c r="F13" s="76" t="s">
        <v>46</v>
      </c>
      <c r="G13" s="34"/>
      <c r="H13" s="36">
        <f t="shared" si="2"/>
        <v>0</v>
      </c>
      <c r="I13" s="36"/>
      <c r="J13" s="79">
        <v>22</v>
      </c>
      <c r="K13" s="37"/>
      <c r="L13" s="38"/>
      <c r="M13" s="40"/>
      <c r="N13" s="42">
        <f t="shared" ref="N13:N18" si="4">SUM(H13:M13)</f>
        <v>22</v>
      </c>
      <c r="O13" s="46">
        <v>22</v>
      </c>
      <c r="P13" s="44" t="str">
        <f t="shared" si="3"/>
        <v>X</v>
      </c>
      <c r="R13" s="2"/>
    </row>
    <row r="14" spans="1:19" ht="30" customHeight="1" x14ac:dyDescent="0.2">
      <c r="A14" s="45">
        <v>4</v>
      </c>
      <c r="B14" s="50"/>
      <c r="C14" s="32"/>
      <c r="D14" s="32"/>
      <c r="E14" s="76"/>
      <c r="F14" s="76"/>
      <c r="G14" s="34"/>
      <c r="H14" s="36"/>
      <c r="I14" s="36"/>
      <c r="J14" s="79"/>
      <c r="K14" s="37"/>
      <c r="L14" s="38"/>
      <c r="M14" s="40"/>
      <c r="N14" s="42">
        <f t="shared" si="4"/>
        <v>0</v>
      </c>
      <c r="O14" s="46"/>
      <c r="P14" s="44" t="str">
        <f t="shared" si="3"/>
        <v/>
      </c>
      <c r="R14" s="2"/>
    </row>
    <row r="15" spans="1:19" ht="30" customHeight="1" x14ac:dyDescent="0.2">
      <c r="A15" s="45">
        <v>5</v>
      </c>
      <c r="B15" s="31"/>
      <c r="C15" s="32"/>
      <c r="D15" s="32"/>
      <c r="E15" s="76"/>
      <c r="F15" s="76"/>
      <c r="G15" s="34"/>
      <c r="H15" s="36">
        <f t="shared" si="2"/>
        <v>0</v>
      </c>
      <c r="I15" s="36"/>
      <c r="J15" s="79"/>
      <c r="K15" s="37"/>
      <c r="L15" s="38"/>
      <c r="M15" s="40"/>
      <c r="N15" s="42">
        <f t="shared" si="4"/>
        <v>0</v>
      </c>
      <c r="O15" s="46"/>
      <c r="P15" s="44" t="str">
        <f t="shared" si="3"/>
        <v/>
      </c>
      <c r="R15" s="2"/>
    </row>
    <row r="16" spans="1:19" ht="30" customHeight="1" x14ac:dyDescent="0.2">
      <c r="A16" s="45">
        <v>6</v>
      </c>
      <c r="B16" s="31"/>
      <c r="C16" s="32"/>
      <c r="D16" s="32"/>
      <c r="E16" s="76"/>
      <c r="F16" s="76"/>
      <c r="G16" s="34"/>
      <c r="H16" s="36">
        <f t="shared" si="2"/>
        <v>0</v>
      </c>
      <c r="I16" s="36"/>
      <c r="J16" s="79"/>
      <c r="K16" s="37"/>
      <c r="L16" s="38"/>
      <c r="M16" s="40"/>
      <c r="N16" s="42">
        <f t="shared" si="4"/>
        <v>0</v>
      </c>
      <c r="O16" s="46"/>
      <c r="P16" s="44" t="str">
        <f t="shared" si="3"/>
        <v/>
      </c>
      <c r="R16" s="2"/>
    </row>
    <row r="17" spans="1:18" ht="30" customHeight="1" x14ac:dyDescent="0.2">
      <c r="A17" s="45">
        <v>7</v>
      </c>
      <c r="B17" s="31"/>
      <c r="C17" s="32"/>
      <c r="D17" s="32"/>
      <c r="E17" s="76"/>
      <c r="F17" s="76"/>
      <c r="G17" s="34"/>
      <c r="H17" s="36">
        <f t="shared" si="2"/>
        <v>0</v>
      </c>
      <c r="I17" s="36"/>
      <c r="J17" s="79"/>
      <c r="K17" s="37"/>
      <c r="L17" s="38"/>
      <c r="M17" s="40"/>
      <c r="N17" s="42">
        <f t="shared" si="4"/>
        <v>0</v>
      </c>
      <c r="O17" s="46"/>
      <c r="P17" s="44" t="str">
        <f t="shared" si="3"/>
        <v/>
      </c>
      <c r="R17" s="2"/>
    </row>
    <row r="18" spans="1:18" ht="30" customHeight="1" x14ac:dyDescent="0.2">
      <c r="A18" s="45">
        <v>8</v>
      </c>
      <c r="B18" s="31"/>
      <c r="C18" s="32"/>
      <c r="D18" s="32"/>
      <c r="E18" s="76"/>
      <c r="F18" s="76"/>
      <c r="G18" s="34"/>
      <c r="H18" s="36">
        <f t="shared" si="2"/>
        <v>0</v>
      </c>
      <c r="I18" s="36"/>
      <c r="J18" s="79"/>
      <c r="K18" s="37"/>
      <c r="L18" s="38"/>
      <c r="M18" s="38"/>
      <c r="N18" s="42">
        <f t="shared" si="4"/>
        <v>0</v>
      </c>
      <c r="O18" s="46"/>
      <c r="P18" s="44" t="str">
        <f t="shared" si="3"/>
        <v/>
      </c>
      <c r="R18" s="2"/>
    </row>
    <row r="19" spans="1:18" ht="30" customHeight="1" x14ac:dyDescent="0.2">
      <c r="A19" s="45">
        <v>9</v>
      </c>
      <c r="B19" s="31"/>
      <c r="C19" s="32"/>
      <c r="D19" s="47"/>
      <c r="E19" s="76"/>
      <c r="F19" s="76"/>
      <c r="G19" s="48"/>
      <c r="H19" s="36">
        <f t="shared" si="2"/>
        <v>0</v>
      </c>
      <c r="I19" s="36"/>
      <c r="J19" s="79"/>
      <c r="K19" s="37"/>
      <c r="L19" s="38"/>
      <c r="M19" s="38"/>
      <c r="N19" s="42">
        <f t="shared" ref="N19:N83" si="5">SUM(H19:M19)</f>
        <v>0</v>
      </c>
      <c r="O19" s="46"/>
      <c r="P19" s="44" t="str">
        <f t="shared" si="3"/>
        <v/>
      </c>
      <c r="R19" s="2"/>
    </row>
    <row r="20" spans="1:18" ht="30" customHeight="1" x14ac:dyDescent="0.2">
      <c r="A20" s="45">
        <v>10</v>
      </c>
      <c r="B20" s="31"/>
      <c r="C20" s="32"/>
      <c r="D20" s="47"/>
      <c r="E20" s="76"/>
      <c r="F20" s="76"/>
      <c r="G20" s="48"/>
      <c r="H20" s="36">
        <f t="shared" si="2"/>
        <v>0</v>
      </c>
      <c r="I20" s="36"/>
      <c r="J20" s="79"/>
      <c r="K20" s="37"/>
      <c r="L20" s="38"/>
      <c r="M20" s="38"/>
      <c r="N20" s="42">
        <f t="shared" si="5"/>
        <v>0</v>
      </c>
      <c r="O20" s="46"/>
      <c r="P20" s="44" t="str">
        <f t="shared" si="3"/>
        <v/>
      </c>
      <c r="R20" s="2"/>
    </row>
    <row r="21" spans="1:18" ht="30" customHeight="1" x14ac:dyDescent="0.2">
      <c r="A21" s="45">
        <v>11</v>
      </c>
      <c r="B21" s="31"/>
      <c r="C21" s="32"/>
      <c r="D21" s="47"/>
      <c r="E21" s="76"/>
      <c r="F21" s="76"/>
      <c r="G21" s="48"/>
      <c r="H21" s="36">
        <f t="shared" si="2"/>
        <v>0</v>
      </c>
      <c r="I21" s="36"/>
      <c r="J21" s="79"/>
      <c r="K21" s="37"/>
      <c r="L21" s="38"/>
      <c r="M21" s="38"/>
      <c r="N21" s="42">
        <f t="shared" si="5"/>
        <v>0</v>
      </c>
      <c r="O21" s="46"/>
      <c r="P21" s="44" t="str">
        <f t="shared" si="3"/>
        <v/>
      </c>
      <c r="R21" s="2"/>
    </row>
    <row r="22" spans="1:18" ht="30" customHeight="1" x14ac:dyDescent="0.2">
      <c r="A22" s="45">
        <v>12</v>
      </c>
      <c r="B22" s="31"/>
      <c r="C22" s="32"/>
      <c r="D22" s="47"/>
      <c r="E22" s="76"/>
      <c r="F22" s="76"/>
      <c r="G22" s="48"/>
      <c r="H22" s="36">
        <f t="shared" si="2"/>
        <v>0</v>
      </c>
      <c r="I22" s="36"/>
      <c r="J22" s="79"/>
      <c r="K22" s="37"/>
      <c r="L22" s="38"/>
      <c r="M22" s="38"/>
      <c r="N22" s="42">
        <f t="shared" si="5"/>
        <v>0</v>
      </c>
      <c r="O22" s="46"/>
      <c r="P22" s="44" t="str">
        <f t="shared" si="3"/>
        <v/>
      </c>
      <c r="R22" s="2"/>
    </row>
    <row r="23" spans="1:18" ht="30" customHeight="1" x14ac:dyDescent="0.2">
      <c r="A23" s="45">
        <v>13</v>
      </c>
      <c r="B23" s="31"/>
      <c r="C23" s="32"/>
      <c r="D23" s="47"/>
      <c r="E23" s="76"/>
      <c r="F23" s="76"/>
      <c r="G23" s="48"/>
      <c r="H23" s="36">
        <f t="shared" si="2"/>
        <v>0</v>
      </c>
      <c r="I23" s="36"/>
      <c r="J23" s="79"/>
      <c r="K23" s="37"/>
      <c r="L23" s="38"/>
      <c r="M23" s="38"/>
      <c r="N23" s="42">
        <f t="shared" si="5"/>
        <v>0</v>
      </c>
      <c r="O23" s="46"/>
      <c r="P23" s="44" t="str">
        <f t="shared" si="3"/>
        <v/>
      </c>
      <c r="R23" s="2"/>
    </row>
    <row r="24" spans="1:18" ht="30" customHeight="1" x14ac:dyDescent="0.2">
      <c r="A24" s="45">
        <v>14</v>
      </c>
      <c r="B24" s="31"/>
      <c r="C24" s="32"/>
      <c r="D24" s="47"/>
      <c r="E24" s="76"/>
      <c r="F24" s="76"/>
      <c r="G24" s="48"/>
      <c r="H24" s="36"/>
      <c r="I24" s="36"/>
      <c r="J24" s="79"/>
      <c r="K24" s="37"/>
      <c r="L24" s="38"/>
      <c r="M24" s="38"/>
      <c r="N24" s="42">
        <f t="shared" si="5"/>
        <v>0</v>
      </c>
      <c r="O24" s="46"/>
      <c r="P24" s="44" t="str">
        <f t="shared" si="3"/>
        <v/>
      </c>
      <c r="R24" s="2"/>
    </row>
    <row r="25" spans="1:18" ht="30" customHeight="1" x14ac:dyDescent="0.2">
      <c r="A25" s="45">
        <v>15</v>
      </c>
      <c r="B25" s="31"/>
      <c r="C25" s="32"/>
      <c r="D25" s="47"/>
      <c r="E25" s="76"/>
      <c r="F25" s="76"/>
      <c r="G25" s="48"/>
      <c r="H25" s="36"/>
      <c r="I25" s="36"/>
      <c r="J25" s="79"/>
      <c r="K25" s="37"/>
      <c r="L25" s="38"/>
      <c r="M25" s="38"/>
      <c r="N25" s="42">
        <f t="shared" si="5"/>
        <v>0</v>
      </c>
      <c r="O25" s="46"/>
      <c r="P25" s="44" t="str">
        <f t="shared" si="3"/>
        <v/>
      </c>
      <c r="R25" s="2"/>
    </row>
    <row r="26" spans="1:18" ht="30" customHeight="1" x14ac:dyDescent="0.2">
      <c r="A26" s="45">
        <v>16</v>
      </c>
      <c r="B26" s="31"/>
      <c r="C26" s="32"/>
      <c r="D26" s="47"/>
      <c r="E26" s="76"/>
      <c r="F26" s="76"/>
      <c r="G26" s="48"/>
      <c r="H26" s="36"/>
      <c r="I26" s="36"/>
      <c r="J26" s="79"/>
      <c r="K26" s="37"/>
      <c r="L26" s="38"/>
      <c r="M26" s="38"/>
      <c r="N26" s="42">
        <f t="shared" si="5"/>
        <v>0</v>
      </c>
      <c r="O26" s="46"/>
      <c r="P26" s="44" t="str">
        <f t="shared" si="3"/>
        <v/>
      </c>
      <c r="R26" s="2"/>
    </row>
    <row r="27" spans="1:18" ht="30" customHeight="1" x14ac:dyDescent="0.2">
      <c r="A27" s="45">
        <v>17</v>
      </c>
      <c r="B27" s="31"/>
      <c r="C27" s="32"/>
      <c r="D27" s="47"/>
      <c r="E27" s="76"/>
      <c r="F27" s="76"/>
      <c r="G27" s="48"/>
      <c r="H27" s="36"/>
      <c r="I27" s="36"/>
      <c r="J27" s="79"/>
      <c r="K27" s="37"/>
      <c r="L27" s="38"/>
      <c r="M27" s="38"/>
      <c r="N27" s="42">
        <f t="shared" si="5"/>
        <v>0</v>
      </c>
      <c r="O27" s="46"/>
      <c r="P27" s="44" t="str">
        <f t="shared" si="3"/>
        <v/>
      </c>
      <c r="R27" s="2"/>
    </row>
    <row r="28" spans="1:18" ht="30" customHeight="1" x14ac:dyDescent="0.2">
      <c r="A28" s="45">
        <v>18</v>
      </c>
      <c r="B28" s="31"/>
      <c r="C28" s="32"/>
      <c r="D28" s="47"/>
      <c r="E28" s="76"/>
      <c r="F28" s="76"/>
      <c r="G28" s="48"/>
      <c r="H28" s="36"/>
      <c r="I28" s="36"/>
      <c r="J28" s="79"/>
      <c r="K28" s="37"/>
      <c r="L28" s="38"/>
      <c r="M28" s="38"/>
      <c r="N28" s="42">
        <f t="shared" si="5"/>
        <v>0</v>
      </c>
      <c r="O28" s="46"/>
      <c r="P28" s="44" t="str">
        <f t="shared" si="3"/>
        <v/>
      </c>
      <c r="R28" s="2"/>
    </row>
    <row r="29" spans="1:18" ht="30" customHeight="1" x14ac:dyDescent="0.2">
      <c r="A29" s="45">
        <v>19</v>
      </c>
      <c r="B29" s="31"/>
      <c r="C29" s="32"/>
      <c r="D29" s="47"/>
      <c r="E29" s="76"/>
      <c r="F29" s="76"/>
      <c r="G29" s="48"/>
      <c r="H29" s="36"/>
      <c r="I29" s="36"/>
      <c r="J29" s="79"/>
      <c r="K29" s="37"/>
      <c r="L29" s="38"/>
      <c r="M29" s="38"/>
      <c r="N29" s="42">
        <f t="shared" si="5"/>
        <v>0</v>
      </c>
      <c r="O29" s="46"/>
      <c r="P29" s="44" t="str">
        <f t="shared" si="3"/>
        <v/>
      </c>
      <c r="R29" s="2"/>
    </row>
    <row r="30" spans="1:18" ht="30" customHeight="1" x14ac:dyDescent="0.2">
      <c r="A30" s="45">
        <v>20</v>
      </c>
      <c r="B30" s="31"/>
      <c r="C30" s="32"/>
      <c r="D30" s="47"/>
      <c r="E30" s="76"/>
      <c r="F30" s="76"/>
      <c r="G30" s="48"/>
      <c r="H30" s="36"/>
      <c r="I30" s="36"/>
      <c r="J30" s="79"/>
      <c r="K30" s="37"/>
      <c r="L30" s="38"/>
      <c r="M30" s="38"/>
      <c r="N30" s="42">
        <f t="shared" si="5"/>
        <v>0</v>
      </c>
      <c r="O30" s="46"/>
      <c r="P30" s="44" t="str">
        <f t="shared" si="3"/>
        <v/>
      </c>
      <c r="R30" s="2"/>
    </row>
    <row r="31" spans="1:18" ht="30" customHeight="1" x14ac:dyDescent="0.2">
      <c r="A31" s="45">
        <v>21</v>
      </c>
      <c r="B31" s="31"/>
      <c r="C31" s="32"/>
      <c r="D31" s="47"/>
      <c r="E31" s="76"/>
      <c r="F31" s="76"/>
      <c r="G31" s="48"/>
      <c r="H31" s="36"/>
      <c r="I31" s="36"/>
      <c r="J31" s="79"/>
      <c r="K31" s="37"/>
      <c r="L31" s="38"/>
      <c r="M31" s="38"/>
      <c r="N31" s="42">
        <f t="shared" si="5"/>
        <v>0</v>
      </c>
      <c r="O31" s="46"/>
      <c r="P31" s="44" t="str">
        <f t="shared" si="3"/>
        <v/>
      </c>
      <c r="R31" s="2"/>
    </row>
    <row r="32" spans="1:18" ht="30" customHeight="1" x14ac:dyDescent="0.2">
      <c r="A32" s="45">
        <v>22</v>
      </c>
      <c r="B32" s="31"/>
      <c r="C32" s="32"/>
      <c r="D32" s="47"/>
      <c r="E32" s="76"/>
      <c r="F32" s="76"/>
      <c r="G32" s="48"/>
      <c r="H32" s="36"/>
      <c r="I32" s="36"/>
      <c r="J32" s="79"/>
      <c r="K32" s="37"/>
      <c r="L32" s="38"/>
      <c r="M32" s="38"/>
      <c r="N32" s="42">
        <f t="shared" si="5"/>
        <v>0</v>
      </c>
      <c r="O32" s="46"/>
      <c r="P32" s="44" t="str">
        <f t="shared" si="3"/>
        <v/>
      </c>
      <c r="R32" s="2"/>
    </row>
    <row r="33" spans="1:18" ht="30" customHeight="1" x14ac:dyDescent="0.2">
      <c r="A33" s="45">
        <v>23</v>
      </c>
      <c r="B33" s="31"/>
      <c r="C33" s="32"/>
      <c r="D33" s="47"/>
      <c r="E33" s="76"/>
      <c r="F33" s="76"/>
      <c r="G33" s="48"/>
      <c r="H33" s="36"/>
      <c r="I33" s="36"/>
      <c r="J33" s="79"/>
      <c r="K33" s="37"/>
      <c r="L33" s="38"/>
      <c r="M33" s="38"/>
      <c r="N33" s="42">
        <f t="shared" si="5"/>
        <v>0</v>
      </c>
      <c r="O33" s="46"/>
      <c r="P33" s="44" t="str">
        <f t="shared" si="3"/>
        <v/>
      </c>
      <c r="R33" s="2"/>
    </row>
    <row r="34" spans="1:18" ht="30" customHeight="1" x14ac:dyDescent="0.2">
      <c r="A34" s="45">
        <v>24</v>
      </c>
      <c r="B34" s="31"/>
      <c r="C34" s="32"/>
      <c r="D34" s="47"/>
      <c r="E34" s="76"/>
      <c r="F34" s="76"/>
      <c r="G34" s="48"/>
      <c r="H34" s="36"/>
      <c r="I34" s="36"/>
      <c r="J34" s="79"/>
      <c r="K34" s="37"/>
      <c r="L34" s="38"/>
      <c r="M34" s="38"/>
      <c r="N34" s="42">
        <f t="shared" si="5"/>
        <v>0</v>
      </c>
      <c r="O34" s="46"/>
      <c r="P34" s="44" t="str">
        <f t="shared" si="3"/>
        <v/>
      </c>
      <c r="R34" s="2"/>
    </row>
    <row r="35" spans="1:18" ht="46.5" customHeight="1" x14ac:dyDescent="0.2">
      <c r="A35" s="45">
        <v>25</v>
      </c>
      <c r="B35" s="31"/>
      <c r="C35" s="32"/>
      <c r="D35" s="47"/>
      <c r="E35" s="76"/>
      <c r="F35" s="76"/>
      <c r="G35" s="48"/>
      <c r="H35" s="36"/>
      <c r="I35" s="36"/>
      <c r="J35" s="79"/>
      <c r="K35" s="37"/>
      <c r="L35" s="38"/>
      <c r="M35" s="38"/>
      <c r="N35" s="42">
        <f t="shared" si="5"/>
        <v>0</v>
      </c>
      <c r="O35" s="46"/>
      <c r="P35" s="44" t="str">
        <f t="shared" si="3"/>
        <v/>
      </c>
      <c r="R35" s="2"/>
    </row>
    <row r="36" spans="1:18" ht="30" hidden="1" customHeight="1" x14ac:dyDescent="0.2">
      <c r="A36" s="45">
        <v>26</v>
      </c>
      <c r="B36" s="31"/>
      <c r="C36" s="32"/>
      <c r="D36" s="47"/>
      <c r="E36" s="76"/>
      <c r="F36" s="76"/>
      <c r="G36" s="48"/>
      <c r="H36" s="36"/>
      <c r="I36" s="36"/>
      <c r="J36" s="79"/>
      <c r="K36" s="37"/>
      <c r="L36" s="38"/>
      <c r="M36" s="38"/>
      <c r="N36" s="42">
        <f t="shared" si="5"/>
        <v>0</v>
      </c>
      <c r="O36" s="46"/>
      <c r="P36" s="44" t="str">
        <f t="shared" si="3"/>
        <v/>
      </c>
      <c r="R36" s="2"/>
    </row>
    <row r="37" spans="1:18" ht="30" hidden="1" customHeight="1" x14ac:dyDescent="0.2">
      <c r="A37" s="45">
        <v>27</v>
      </c>
      <c r="B37" s="31"/>
      <c r="C37" s="32"/>
      <c r="D37" s="47"/>
      <c r="E37" s="76"/>
      <c r="F37" s="76"/>
      <c r="G37" s="48"/>
      <c r="H37" s="36"/>
      <c r="I37" s="36"/>
      <c r="J37" s="79"/>
      <c r="K37" s="37"/>
      <c r="L37" s="38"/>
      <c r="M37" s="38"/>
      <c r="N37" s="42">
        <f t="shared" si="5"/>
        <v>0</v>
      </c>
      <c r="O37" s="46"/>
      <c r="P37" s="44" t="str">
        <f t="shared" si="3"/>
        <v/>
      </c>
      <c r="R37" s="2"/>
    </row>
    <row r="38" spans="1:18" ht="30" hidden="1" customHeight="1" x14ac:dyDescent="0.2">
      <c r="A38" s="45">
        <v>28</v>
      </c>
      <c r="B38" s="31"/>
      <c r="C38" s="32"/>
      <c r="D38" s="47"/>
      <c r="E38" s="76"/>
      <c r="F38" s="76"/>
      <c r="G38" s="48"/>
      <c r="H38" s="36"/>
      <c r="I38" s="36"/>
      <c r="J38" s="79"/>
      <c r="K38" s="37"/>
      <c r="L38" s="38"/>
      <c r="M38" s="38"/>
      <c r="N38" s="42">
        <f t="shared" si="5"/>
        <v>0</v>
      </c>
      <c r="O38" s="46"/>
      <c r="P38" s="44" t="str">
        <f t="shared" si="3"/>
        <v/>
      </c>
      <c r="R38" s="2"/>
    </row>
    <row r="39" spans="1:18" ht="30" hidden="1" customHeight="1" x14ac:dyDescent="0.2">
      <c r="A39" s="45">
        <v>29</v>
      </c>
      <c r="B39" s="31"/>
      <c r="C39" s="32"/>
      <c r="D39" s="47"/>
      <c r="E39" s="76"/>
      <c r="F39" s="76"/>
      <c r="G39" s="48"/>
      <c r="H39" s="36"/>
      <c r="I39" s="36"/>
      <c r="J39" s="79"/>
      <c r="K39" s="37"/>
      <c r="L39" s="38"/>
      <c r="M39" s="38"/>
      <c r="N39" s="42">
        <f t="shared" si="5"/>
        <v>0</v>
      </c>
      <c r="O39" s="46"/>
      <c r="P39" s="44" t="str">
        <f t="shared" si="3"/>
        <v/>
      </c>
      <c r="R39" s="2"/>
    </row>
    <row r="40" spans="1:18" ht="30" hidden="1" customHeight="1" x14ac:dyDescent="0.2">
      <c r="A40" s="45">
        <v>30</v>
      </c>
      <c r="B40" s="31"/>
      <c r="C40" s="32"/>
      <c r="D40" s="47"/>
      <c r="E40" s="76"/>
      <c r="F40" s="76"/>
      <c r="G40" s="48"/>
      <c r="H40" s="36"/>
      <c r="I40" s="36"/>
      <c r="J40" s="79"/>
      <c r="K40" s="37"/>
      <c r="L40" s="38"/>
      <c r="M40" s="38"/>
      <c r="N40" s="42">
        <f t="shared" si="5"/>
        <v>0</v>
      </c>
      <c r="O40" s="46"/>
      <c r="P40" s="44" t="str">
        <f t="shared" si="3"/>
        <v/>
      </c>
      <c r="R40" s="2"/>
    </row>
    <row r="41" spans="1:18" ht="30" hidden="1" customHeight="1" x14ac:dyDescent="0.2">
      <c r="A41" s="45">
        <v>31</v>
      </c>
      <c r="B41" s="31"/>
      <c r="C41" s="32"/>
      <c r="D41" s="47"/>
      <c r="E41" s="76"/>
      <c r="F41" s="76"/>
      <c r="G41" s="48"/>
      <c r="H41" s="36"/>
      <c r="I41" s="36"/>
      <c r="J41" s="79"/>
      <c r="K41" s="37"/>
      <c r="L41" s="38"/>
      <c r="M41" s="38"/>
      <c r="N41" s="42">
        <f t="shared" si="5"/>
        <v>0</v>
      </c>
      <c r="O41" s="46"/>
      <c r="P41" s="44" t="str">
        <f t="shared" si="3"/>
        <v/>
      </c>
      <c r="R41" s="2"/>
    </row>
    <row r="42" spans="1:18" ht="30" hidden="1" customHeight="1" x14ac:dyDescent="0.2">
      <c r="A42" s="45">
        <v>32</v>
      </c>
      <c r="B42" s="31"/>
      <c r="C42" s="32"/>
      <c r="D42" s="47"/>
      <c r="E42" s="76"/>
      <c r="F42" s="76"/>
      <c r="G42" s="48"/>
      <c r="H42" s="36"/>
      <c r="I42" s="36"/>
      <c r="J42" s="79"/>
      <c r="K42" s="37"/>
      <c r="L42" s="38"/>
      <c r="M42" s="38"/>
      <c r="N42" s="42">
        <f t="shared" si="5"/>
        <v>0</v>
      </c>
      <c r="O42" s="46"/>
      <c r="P42" s="44" t="str">
        <f t="shared" si="3"/>
        <v/>
      </c>
      <c r="R42" s="2"/>
    </row>
    <row r="43" spans="1:18" ht="30" hidden="1" customHeight="1" x14ac:dyDescent="0.2">
      <c r="A43" s="45">
        <v>33</v>
      </c>
      <c r="B43" s="31"/>
      <c r="C43" s="32"/>
      <c r="D43" s="47"/>
      <c r="E43" s="76"/>
      <c r="F43" s="76"/>
      <c r="G43" s="48"/>
      <c r="H43" s="36"/>
      <c r="I43" s="36"/>
      <c r="J43" s="79"/>
      <c r="K43" s="37"/>
      <c r="L43" s="38"/>
      <c r="M43" s="38"/>
      <c r="N43" s="42">
        <f t="shared" si="5"/>
        <v>0</v>
      </c>
      <c r="O43" s="46"/>
      <c r="P43" s="44" t="str">
        <f t="shared" si="3"/>
        <v/>
      </c>
      <c r="R43" s="2"/>
    </row>
    <row r="44" spans="1:18" ht="30" hidden="1" customHeight="1" x14ac:dyDescent="0.2">
      <c r="A44" s="45">
        <v>34</v>
      </c>
      <c r="B44" s="31"/>
      <c r="C44" s="32"/>
      <c r="D44" s="47"/>
      <c r="E44" s="76"/>
      <c r="F44" s="76"/>
      <c r="G44" s="48"/>
      <c r="H44" s="36"/>
      <c r="I44" s="36"/>
      <c r="J44" s="79"/>
      <c r="K44" s="37"/>
      <c r="L44" s="38"/>
      <c r="M44" s="38"/>
      <c r="N44" s="42">
        <f t="shared" si="5"/>
        <v>0</v>
      </c>
      <c r="O44" s="46"/>
      <c r="P44" s="44" t="str">
        <f t="shared" si="3"/>
        <v/>
      </c>
      <c r="R44" s="2"/>
    </row>
    <row r="45" spans="1:18" ht="30" hidden="1" customHeight="1" x14ac:dyDescent="0.2">
      <c r="A45" s="45">
        <v>35</v>
      </c>
      <c r="B45" s="31"/>
      <c r="C45" s="32"/>
      <c r="D45" s="47"/>
      <c r="E45" s="76"/>
      <c r="F45" s="76"/>
      <c r="G45" s="48"/>
      <c r="H45" s="36"/>
      <c r="I45" s="36"/>
      <c r="J45" s="79"/>
      <c r="K45" s="37"/>
      <c r="L45" s="38"/>
      <c r="M45" s="38"/>
      <c r="N45" s="42">
        <f t="shared" si="5"/>
        <v>0</v>
      </c>
      <c r="O45" s="46"/>
      <c r="P45" s="44" t="str">
        <f t="shared" si="3"/>
        <v/>
      </c>
      <c r="R45" s="2"/>
    </row>
    <row r="46" spans="1:18" ht="30" hidden="1" customHeight="1" x14ac:dyDescent="0.2">
      <c r="A46" s="45">
        <v>36</v>
      </c>
      <c r="B46" s="31"/>
      <c r="C46" s="32"/>
      <c r="D46" s="47"/>
      <c r="E46" s="76"/>
      <c r="F46" s="76"/>
      <c r="G46" s="48"/>
      <c r="H46" s="36"/>
      <c r="I46" s="36"/>
      <c r="J46" s="79"/>
      <c r="K46" s="37"/>
      <c r="L46" s="38"/>
      <c r="M46" s="38"/>
      <c r="N46" s="42">
        <f t="shared" si="5"/>
        <v>0</v>
      </c>
      <c r="O46" s="46"/>
      <c r="P46" s="44" t="str">
        <f t="shared" si="3"/>
        <v/>
      </c>
      <c r="R46" s="2"/>
    </row>
    <row r="47" spans="1:18" ht="30" hidden="1" customHeight="1" x14ac:dyDescent="0.2">
      <c r="A47" s="45">
        <v>37</v>
      </c>
      <c r="B47" s="31"/>
      <c r="C47" s="32"/>
      <c r="D47" s="47"/>
      <c r="E47" s="76"/>
      <c r="F47" s="76"/>
      <c r="G47" s="48"/>
      <c r="H47" s="36"/>
      <c r="I47" s="36"/>
      <c r="J47" s="79"/>
      <c r="K47" s="37"/>
      <c r="L47" s="38"/>
      <c r="M47" s="38"/>
      <c r="N47" s="42">
        <f t="shared" si="5"/>
        <v>0</v>
      </c>
      <c r="O47" s="46"/>
      <c r="P47" s="44" t="str">
        <f t="shared" si="3"/>
        <v/>
      </c>
      <c r="R47" s="2"/>
    </row>
    <row r="48" spans="1:18" ht="30" hidden="1" customHeight="1" x14ac:dyDescent="0.2">
      <c r="A48" s="45">
        <v>38</v>
      </c>
      <c r="B48" s="31"/>
      <c r="C48" s="32"/>
      <c r="D48" s="47"/>
      <c r="E48" s="76"/>
      <c r="F48" s="76"/>
      <c r="G48" s="48"/>
      <c r="H48" s="36">
        <f t="shared" si="2"/>
        <v>0</v>
      </c>
      <c r="I48" s="36"/>
      <c r="J48" s="79"/>
      <c r="K48" s="37"/>
      <c r="L48" s="38"/>
      <c r="M48" s="38"/>
      <c r="N48" s="42">
        <f t="shared" si="5"/>
        <v>0</v>
      </c>
      <c r="O48" s="46"/>
      <c r="P48" s="44" t="str">
        <f t="shared" si="3"/>
        <v/>
      </c>
      <c r="R48" s="2"/>
    </row>
    <row r="49" spans="1:18" ht="30" hidden="1" customHeight="1" x14ac:dyDescent="0.2">
      <c r="A49" s="45">
        <v>39</v>
      </c>
      <c r="B49" s="31"/>
      <c r="C49" s="32"/>
      <c r="D49" s="47"/>
      <c r="E49" s="76"/>
      <c r="F49" s="76"/>
      <c r="G49" s="48"/>
      <c r="H49" s="36">
        <f t="shared" si="2"/>
        <v>0</v>
      </c>
      <c r="I49" s="36"/>
      <c r="J49" s="79"/>
      <c r="K49" s="37"/>
      <c r="L49" s="38"/>
      <c r="M49" s="38"/>
      <c r="N49" s="42">
        <f t="shared" si="5"/>
        <v>0</v>
      </c>
      <c r="O49" s="46"/>
      <c r="P49" s="44" t="str">
        <f t="shared" si="3"/>
        <v/>
      </c>
      <c r="R49" s="2"/>
    </row>
    <row r="50" spans="1:18" ht="30" hidden="1" customHeight="1" x14ac:dyDescent="0.2">
      <c r="A50" s="45">
        <v>40</v>
      </c>
      <c r="B50" s="31"/>
      <c r="C50" s="32"/>
      <c r="D50" s="47"/>
      <c r="E50" s="76"/>
      <c r="F50" s="76"/>
      <c r="G50" s="48"/>
      <c r="H50" s="36">
        <f t="shared" si="2"/>
        <v>0</v>
      </c>
      <c r="I50" s="36"/>
      <c r="J50" s="79"/>
      <c r="K50" s="37"/>
      <c r="L50" s="38"/>
      <c r="M50" s="38"/>
      <c r="N50" s="42">
        <f t="shared" si="5"/>
        <v>0</v>
      </c>
      <c r="O50" s="46"/>
      <c r="P50" s="44" t="str">
        <f t="shared" si="3"/>
        <v/>
      </c>
      <c r="R50" s="2"/>
    </row>
    <row r="51" spans="1:18" ht="30" hidden="1" customHeight="1" x14ac:dyDescent="0.2">
      <c r="A51" s="45">
        <v>41</v>
      </c>
      <c r="B51" s="31"/>
      <c r="C51" s="32"/>
      <c r="D51" s="47"/>
      <c r="E51" s="76"/>
      <c r="F51" s="76"/>
      <c r="G51" s="48"/>
      <c r="H51" s="36">
        <f t="shared" si="2"/>
        <v>0</v>
      </c>
      <c r="I51" s="36"/>
      <c r="J51" s="79"/>
      <c r="K51" s="37"/>
      <c r="L51" s="38"/>
      <c r="M51" s="38"/>
      <c r="N51" s="42">
        <f t="shared" si="5"/>
        <v>0</v>
      </c>
      <c r="O51" s="46"/>
      <c r="P51" s="44" t="str">
        <f t="shared" si="3"/>
        <v/>
      </c>
      <c r="R51" s="2"/>
    </row>
    <row r="52" spans="1:18" ht="30" hidden="1" customHeight="1" x14ac:dyDescent="0.2">
      <c r="A52" s="45">
        <v>42</v>
      </c>
      <c r="B52" s="31"/>
      <c r="C52" s="32"/>
      <c r="D52" s="47"/>
      <c r="E52" s="76"/>
      <c r="F52" s="76"/>
      <c r="G52" s="48"/>
      <c r="H52" s="36">
        <f t="shared" si="2"/>
        <v>0</v>
      </c>
      <c r="I52" s="36"/>
      <c r="J52" s="79"/>
      <c r="K52" s="37"/>
      <c r="L52" s="38"/>
      <c r="M52" s="38"/>
      <c r="N52" s="42">
        <f t="shared" si="5"/>
        <v>0</v>
      </c>
      <c r="O52" s="46"/>
      <c r="P52" s="44" t="str">
        <f t="shared" si="3"/>
        <v/>
      </c>
      <c r="R52" s="2"/>
    </row>
    <row r="53" spans="1:18" ht="30" hidden="1" customHeight="1" x14ac:dyDescent="0.2">
      <c r="A53" s="45">
        <v>43</v>
      </c>
      <c r="B53" s="31"/>
      <c r="C53" s="32"/>
      <c r="D53" s="47"/>
      <c r="E53" s="76"/>
      <c r="F53" s="76"/>
      <c r="G53" s="48"/>
      <c r="H53" s="36">
        <f t="shared" si="2"/>
        <v>0</v>
      </c>
      <c r="I53" s="36"/>
      <c r="J53" s="79"/>
      <c r="K53" s="37"/>
      <c r="L53" s="38"/>
      <c r="M53" s="38"/>
      <c r="N53" s="42">
        <f t="shared" si="5"/>
        <v>0</v>
      </c>
      <c r="O53" s="46"/>
      <c r="P53" s="44" t="str">
        <f t="shared" si="3"/>
        <v/>
      </c>
      <c r="R53" s="2"/>
    </row>
    <row r="54" spans="1:18" ht="30" hidden="1" customHeight="1" x14ac:dyDescent="0.2">
      <c r="A54" s="45">
        <v>44</v>
      </c>
      <c r="B54" s="31"/>
      <c r="C54" s="32"/>
      <c r="D54" s="47"/>
      <c r="E54" s="76"/>
      <c r="F54" s="76"/>
      <c r="G54" s="48"/>
      <c r="H54" s="36">
        <f t="shared" si="2"/>
        <v>0</v>
      </c>
      <c r="I54" s="36"/>
      <c r="J54" s="79"/>
      <c r="K54" s="37"/>
      <c r="L54" s="38"/>
      <c r="M54" s="38"/>
      <c r="N54" s="42">
        <f t="shared" si="5"/>
        <v>0</v>
      </c>
      <c r="O54" s="46"/>
      <c r="P54" s="44" t="str">
        <f t="shared" si="3"/>
        <v/>
      </c>
      <c r="R54" s="2"/>
    </row>
    <row r="55" spans="1:18" ht="30" hidden="1" customHeight="1" x14ac:dyDescent="0.2">
      <c r="A55" s="45">
        <v>45</v>
      </c>
      <c r="B55" s="31"/>
      <c r="C55" s="32"/>
      <c r="D55" s="47"/>
      <c r="E55" s="76"/>
      <c r="F55" s="76"/>
      <c r="G55" s="48"/>
      <c r="H55" s="36">
        <f t="shared" si="2"/>
        <v>0</v>
      </c>
      <c r="I55" s="36"/>
      <c r="J55" s="79"/>
      <c r="K55" s="37"/>
      <c r="L55" s="38"/>
      <c r="M55" s="38"/>
      <c r="N55" s="42">
        <f t="shared" si="5"/>
        <v>0</v>
      </c>
      <c r="O55" s="46"/>
      <c r="P55" s="44" t="str">
        <f t="shared" si="3"/>
        <v/>
      </c>
      <c r="R55" s="2"/>
    </row>
    <row r="56" spans="1:18" ht="30" hidden="1" customHeight="1" x14ac:dyDescent="0.2">
      <c r="A56" s="45">
        <v>46</v>
      </c>
      <c r="B56" s="31"/>
      <c r="C56" s="32"/>
      <c r="D56" s="47"/>
      <c r="E56" s="76"/>
      <c r="F56" s="76"/>
      <c r="G56" s="48"/>
      <c r="H56" s="36">
        <f t="shared" si="2"/>
        <v>0</v>
      </c>
      <c r="I56" s="36"/>
      <c r="J56" s="79"/>
      <c r="K56" s="37"/>
      <c r="L56" s="38"/>
      <c r="M56" s="38"/>
      <c r="N56" s="42">
        <f t="shared" si="5"/>
        <v>0</v>
      </c>
      <c r="O56" s="46"/>
      <c r="P56" s="44" t="str">
        <f t="shared" si="3"/>
        <v/>
      </c>
      <c r="R56" s="2"/>
    </row>
    <row r="57" spans="1:18" ht="30" hidden="1" customHeight="1" x14ac:dyDescent="0.2">
      <c r="A57" s="45">
        <v>47</v>
      </c>
      <c r="B57" s="31"/>
      <c r="C57" s="32"/>
      <c r="D57" s="47"/>
      <c r="E57" s="76"/>
      <c r="F57" s="76"/>
      <c r="G57" s="48"/>
      <c r="H57" s="36">
        <f t="shared" si="2"/>
        <v>0</v>
      </c>
      <c r="I57" s="36"/>
      <c r="J57" s="79"/>
      <c r="K57" s="37"/>
      <c r="L57" s="38"/>
      <c r="M57" s="38"/>
      <c r="N57" s="42">
        <f t="shared" si="5"/>
        <v>0</v>
      </c>
      <c r="O57" s="46"/>
      <c r="P57" s="44" t="str">
        <f t="shared" si="3"/>
        <v/>
      </c>
      <c r="R57" s="2"/>
    </row>
    <row r="58" spans="1:18" ht="30" hidden="1" customHeight="1" x14ac:dyDescent="0.2">
      <c r="A58" s="45">
        <v>48</v>
      </c>
      <c r="B58" s="31"/>
      <c r="C58" s="32"/>
      <c r="D58" s="47"/>
      <c r="E58" s="76"/>
      <c r="F58" s="76"/>
      <c r="G58" s="48"/>
      <c r="H58" s="36">
        <f t="shared" si="2"/>
        <v>0</v>
      </c>
      <c r="I58" s="36"/>
      <c r="J58" s="79"/>
      <c r="K58" s="37"/>
      <c r="L58" s="38"/>
      <c r="M58" s="38"/>
      <c r="N58" s="42">
        <f t="shared" si="5"/>
        <v>0</v>
      </c>
      <c r="O58" s="46"/>
      <c r="P58" s="44" t="str">
        <f t="shared" si="3"/>
        <v/>
      </c>
      <c r="R58" s="2"/>
    </row>
    <row r="59" spans="1:18" ht="30" hidden="1" customHeight="1" x14ac:dyDescent="0.2">
      <c r="A59" s="45">
        <v>49</v>
      </c>
      <c r="B59" s="31"/>
      <c r="C59" s="32"/>
      <c r="D59" s="47"/>
      <c r="E59" s="76"/>
      <c r="F59" s="76"/>
      <c r="G59" s="48"/>
      <c r="H59" s="36">
        <f t="shared" si="2"/>
        <v>0</v>
      </c>
      <c r="I59" s="36"/>
      <c r="J59" s="79"/>
      <c r="K59" s="37"/>
      <c r="L59" s="38"/>
      <c r="M59" s="38"/>
      <c r="N59" s="42">
        <f t="shared" si="5"/>
        <v>0</v>
      </c>
      <c r="O59" s="46"/>
      <c r="P59" s="44" t="str">
        <f t="shared" si="3"/>
        <v/>
      </c>
      <c r="R59" s="2"/>
    </row>
    <row r="60" spans="1:18" ht="30" hidden="1" customHeight="1" x14ac:dyDescent="0.2">
      <c r="A60" s="45">
        <v>50</v>
      </c>
      <c r="B60" s="31"/>
      <c r="C60" s="32"/>
      <c r="D60" s="47"/>
      <c r="E60" s="76"/>
      <c r="F60" s="76"/>
      <c r="G60" s="48"/>
      <c r="H60" s="36">
        <f t="shared" si="2"/>
        <v>0</v>
      </c>
      <c r="I60" s="36"/>
      <c r="J60" s="79"/>
      <c r="K60" s="37"/>
      <c r="L60" s="38"/>
      <c r="M60" s="38"/>
      <c r="N60" s="42">
        <f t="shared" si="5"/>
        <v>0</v>
      </c>
      <c r="O60" s="46"/>
      <c r="P60" s="44" t="str">
        <f t="shared" si="3"/>
        <v/>
      </c>
      <c r="R60" s="2"/>
    </row>
    <row r="61" spans="1:18" ht="30" hidden="1" customHeight="1" x14ac:dyDescent="0.2">
      <c r="A61" s="45">
        <v>51</v>
      </c>
      <c r="B61" s="31"/>
      <c r="C61" s="32"/>
      <c r="D61" s="47"/>
      <c r="E61" s="76"/>
      <c r="F61" s="76"/>
      <c r="G61" s="48"/>
      <c r="H61" s="36">
        <f t="shared" si="2"/>
        <v>0</v>
      </c>
      <c r="I61" s="36"/>
      <c r="J61" s="79"/>
      <c r="K61" s="37"/>
      <c r="L61" s="38"/>
      <c r="M61" s="38"/>
      <c r="N61" s="42">
        <f t="shared" si="5"/>
        <v>0</v>
      </c>
      <c r="O61" s="46"/>
      <c r="P61" s="44" t="str">
        <f t="shared" si="3"/>
        <v/>
      </c>
      <c r="R61" s="2"/>
    </row>
    <row r="62" spans="1:18" ht="30" hidden="1" customHeight="1" x14ac:dyDescent="0.2">
      <c r="A62" s="45">
        <v>52</v>
      </c>
      <c r="B62" s="31"/>
      <c r="C62" s="32"/>
      <c r="D62" s="47"/>
      <c r="E62" s="76"/>
      <c r="F62" s="76"/>
      <c r="G62" s="48"/>
      <c r="H62" s="36">
        <f t="shared" si="2"/>
        <v>0</v>
      </c>
      <c r="I62" s="36"/>
      <c r="J62" s="79"/>
      <c r="K62" s="37"/>
      <c r="L62" s="38"/>
      <c r="M62" s="38"/>
      <c r="N62" s="42">
        <f t="shared" si="5"/>
        <v>0</v>
      </c>
      <c r="O62" s="46"/>
      <c r="P62" s="44" t="str">
        <f t="shared" si="3"/>
        <v/>
      </c>
      <c r="R62" s="2"/>
    </row>
    <row r="63" spans="1:18" ht="30" hidden="1" customHeight="1" x14ac:dyDescent="0.2">
      <c r="A63" s="45">
        <v>53</v>
      </c>
      <c r="B63" s="31"/>
      <c r="C63" s="32"/>
      <c r="D63" s="47"/>
      <c r="E63" s="76"/>
      <c r="F63" s="76"/>
      <c r="G63" s="48"/>
      <c r="H63" s="36">
        <f t="shared" si="2"/>
        <v>0</v>
      </c>
      <c r="I63" s="36"/>
      <c r="J63" s="79"/>
      <c r="K63" s="37"/>
      <c r="L63" s="38"/>
      <c r="M63" s="38"/>
      <c r="N63" s="42">
        <f t="shared" si="5"/>
        <v>0</v>
      </c>
      <c r="O63" s="46"/>
      <c r="P63" s="44" t="str">
        <f t="shared" si="3"/>
        <v/>
      </c>
      <c r="R63" s="2"/>
    </row>
    <row r="64" spans="1:18" ht="30" hidden="1" customHeight="1" x14ac:dyDescent="0.2">
      <c r="A64" s="45">
        <v>54</v>
      </c>
      <c r="B64" s="31"/>
      <c r="C64" s="32"/>
      <c r="D64" s="47"/>
      <c r="E64" s="76"/>
      <c r="F64" s="76"/>
      <c r="G64" s="48"/>
      <c r="H64" s="36">
        <f t="shared" si="2"/>
        <v>0</v>
      </c>
      <c r="I64" s="36"/>
      <c r="J64" s="79"/>
      <c r="K64" s="37"/>
      <c r="L64" s="38"/>
      <c r="M64" s="38"/>
      <c r="N64" s="42">
        <f t="shared" si="5"/>
        <v>0</v>
      </c>
      <c r="O64" s="46"/>
      <c r="P64" s="44" t="str">
        <f t="shared" si="3"/>
        <v/>
      </c>
      <c r="R64" s="2"/>
    </row>
    <row r="65" spans="1:18" ht="30" hidden="1" customHeight="1" x14ac:dyDescent="0.2">
      <c r="A65" s="45">
        <v>55</v>
      </c>
      <c r="B65" s="31"/>
      <c r="C65" s="32"/>
      <c r="D65" s="47"/>
      <c r="E65" s="76"/>
      <c r="F65" s="76"/>
      <c r="G65" s="48"/>
      <c r="H65" s="36">
        <f t="shared" si="2"/>
        <v>0</v>
      </c>
      <c r="I65" s="36"/>
      <c r="J65" s="79"/>
      <c r="K65" s="37"/>
      <c r="L65" s="38"/>
      <c r="M65" s="38"/>
      <c r="N65" s="42">
        <f t="shared" si="5"/>
        <v>0</v>
      </c>
      <c r="O65" s="46"/>
      <c r="P65" s="44" t="str">
        <f t="shared" si="3"/>
        <v/>
      </c>
      <c r="R65" s="2"/>
    </row>
    <row r="66" spans="1:18" ht="30" hidden="1" customHeight="1" x14ac:dyDescent="0.2">
      <c r="A66" s="45">
        <v>56</v>
      </c>
      <c r="B66" s="31"/>
      <c r="C66" s="32"/>
      <c r="D66" s="47"/>
      <c r="E66" s="76"/>
      <c r="F66" s="76"/>
      <c r="G66" s="48"/>
      <c r="H66" s="36">
        <f t="shared" si="2"/>
        <v>0</v>
      </c>
      <c r="I66" s="36"/>
      <c r="J66" s="79"/>
      <c r="K66" s="37"/>
      <c r="L66" s="38"/>
      <c r="M66" s="38"/>
      <c r="N66" s="42">
        <f t="shared" si="5"/>
        <v>0</v>
      </c>
      <c r="O66" s="46"/>
      <c r="P66" s="44" t="str">
        <f t="shared" si="3"/>
        <v/>
      </c>
      <c r="R66" s="2"/>
    </row>
    <row r="67" spans="1:18" ht="30" hidden="1" customHeight="1" x14ac:dyDescent="0.2">
      <c r="A67" s="45">
        <v>57</v>
      </c>
      <c r="B67" s="31"/>
      <c r="C67" s="32"/>
      <c r="D67" s="47"/>
      <c r="E67" s="76"/>
      <c r="F67" s="76"/>
      <c r="G67" s="48"/>
      <c r="H67" s="36">
        <f t="shared" si="2"/>
        <v>0</v>
      </c>
      <c r="I67" s="36"/>
      <c r="J67" s="79"/>
      <c r="K67" s="37"/>
      <c r="L67" s="38"/>
      <c r="M67" s="38"/>
      <c r="N67" s="42">
        <f t="shared" si="5"/>
        <v>0</v>
      </c>
      <c r="O67" s="46"/>
      <c r="P67" s="44" t="str">
        <f t="shared" si="3"/>
        <v/>
      </c>
      <c r="R67" s="2"/>
    </row>
    <row r="68" spans="1:18" ht="30" hidden="1" customHeight="1" x14ac:dyDescent="0.2">
      <c r="A68" s="45">
        <v>58</v>
      </c>
      <c r="B68" s="31"/>
      <c r="C68" s="32"/>
      <c r="D68" s="47"/>
      <c r="E68" s="76"/>
      <c r="F68" s="76"/>
      <c r="G68" s="48"/>
      <c r="H68" s="36">
        <f t="shared" si="2"/>
        <v>0</v>
      </c>
      <c r="I68" s="36"/>
      <c r="J68" s="79"/>
      <c r="K68" s="37"/>
      <c r="L68" s="38"/>
      <c r="M68" s="38"/>
      <c r="N68" s="42">
        <f t="shared" si="5"/>
        <v>0</v>
      </c>
      <c r="O68" s="46"/>
      <c r="P68" s="44" t="str">
        <f t="shared" si="3"/>
        <v/>
      </c>
      <c r="R68" s="2"/>
    </row>
    <row r="69" spans="1:18" ht="30" hidden="1" customHeight="1" x14ac:dyDescent="0.2">
      <c r="A69" s="45">
        <v>59</v>
      </c>
      <c r="B69" s="31"/>
      <c r="C69" s="32"/>
      <c r="D69" s="47"/>
      <c r="E69" s="76"/>
      <c r="F69" s="76"/>
      <c r="G69" s="48"/>
      <c r="H69" s="36">
        <f t="shared" si="2"/>
        <v>0</v>
      </c>
      <c r="I69" s="36"/>
      <c r="J69" s="79"/>
      <c r="K69" s="37"/>
      <c r="L69" s="38"/>
      <c r="M69" s="38"/>
      <c r="N69" s="42">
        <f t="shared" si="5"/>
        <v>0</v>
      </c>
      <c r="O69" s="46"/>
      <c r="P69" s="44" t="str">
        <f t="shared" si="3"/>
        <v/>
      </c>
      <c r="R69" s="2"/>
    </row>
    <row r="70" spans="1:18" ht="30" hidden="1" customHeight="1" x14ac:dyDescent="0.2">
      <c r="A70" s="45">
        <v>60</v>
      </c>
      <c r="B70" s="31"/>
      <c r="C70" s="32"/>
      <c r="D70" s="47"/>
      <c r="E70" s="76"/>
      <c r="F70" s="76"/>
      <c r="G70" s="48"/>
      <c r="H70" s="36">
        <f t="shared" si="2"/>
        <v>0</v>
      </c>
      <c r="I70" s="36"/>
      <c r="J70" s="79"/>
      <c r="K70" s="37"/>
      <c r="L70" s="38"/>
      <c r="M70" s="38"/>
      <c r="N70" s="42">
        <f t="shared" si="5"/>
        <v>0</v>
      </c>
      <c r="O70" s="46"/>
      <c r="P70" s="44" t="str">
        <f t="shared" si="3"/>
        <v/>
      </c>
      <c r="R70" s="2"/>
    </row>
    <row r="71" spans="1:18" ht="30" hidden="1" customHeight="1" x14ac:dyDescent="0.2">
      <c r="A71" s="45">
        <v>61</v>
      </c>
      <c r="B71" s="31"/>
      <c r="C71" s="32"/>
      <c r="D71" s="47"/>
      <c r="E71" s="76"/>
      <c r="F71" s="76"/>
      <c r="G71" s="48"/>
      <c r="H71" s="36">
        <f t="shared" si="2"/>
        <v>0</v>
      </c>
      <c r="I71" s="36"/>
      <c r="J71" s="79"/>
      <c r="K71" s="37"/>
      <c r="L71" s="38"/>
      <c r="M71" s="38"/>
      <c r="N71" s="42">
        <f t="shared" si="5"/>
        <v>0</v>
      </c>
      <c r="O71" s="46"/>
      <c r="P71" s="44" t="str">
        <f t="shared" si="3"/>
        <v/>
      </c>
      <c r="R71" s="2"/>
    </row>
    <row r="72" spans="1:18" ht="30" hidden="1" customHeight="1" x14ac:dyDescent="0.2">
      <c r="A72" s="45">
        <v>62</v>
      </c>
      <c r="B72" s="31"/>
      <c r="C72" s="32"/>
      <c r="D72" s="47"/>
      <c r="E72" s="76"/>
      <c r="F72" s="76"/>
      <c r="G72" s="48"/>
      <c r="H72" s="36">
        <f t="shared" si="2"/>
        <v>0</v>
      </c>
      <c r="I72" s="36"/>
      <c r="J72" s="79"/>
      <c r="K72" s="37"/>
      <c r="L72" s="38"/>
      <c r="M72" s="38"/>
      <c r="N72" s="42">
        <f t="shared" si="5"/>
        <v>0</v>
      </c>
      <c r="O72" s="46"/>
      <c r="P72" s="44" t="str">
        <f t="shared" si="3"/>
        <v/>
      </c>
      <c r="R72" s="2"/>
    </row>
    <row r="73" spans="1:18" ht="30" hidden="1" customHeight="1" x14ac:dyDescent="0.2">
      <c r="A73" s="45">
        <v>63</v>
      </c>
      <c r="B73" s="31"/>
      <c r="C73" s="32"/>
      <c r="D73" s="47"/>
      <c r="E73" s="76"/>
      <c r="F73" s="76"/>
      <c r="G73" s="48"/>
      <c r="H73" s="36">
        <f t="shared" si="2"/>
        <v>0</v>
      </c>
      <c r="I73" s="36"/>
      <c r="J73" s="79"/>
      <c r="K73" s="37"/>
      <c r="L73" s="38"/>
      <c r="M73" s="38"/>
      <c r="N73" s="42">
        <f t="shared" si="5"/>
        <v>0</v>
      </c>
      <c r="O73" s="46"/>
      <c r="P73" s="44" t="str">
        <f t="shared" si="3"/>
        <v/>
      </c>
      <c r="R73" s="2"/>
    </row>
    <row r="74" spans="1:18" ht="30" hidden="1" customHeight="1" x14ac:dyDescent="0.2">
      <c r="A74" s="45">
        <v>64</v>
      </c>
      <c r="B74" s="31"/>
      <c r="C74" s="32"/>
      <c r="D74" s="47"/>
      <c r="E74" s="76"/>
      <c r="F74" s="76"/>
      <c r="G74" s="48"/>
      <c r="H74" s="36">
        <f t="shared" si="2"/>
        <v>0</v>
      </c>
      <c r="I74" s="36"/>
      <c r="J74" s="79"/>
      <c r="K74" s="37"/>
      <c r="L74" s="38"/>
      <c r="M74" s="38"/>
      <c r="N74" s="42">
        <f t="shared" si="5"/>
        <v>0</v>
      </c>
      <c r="O74" s="46"/>
      <c r="P74" s="44" t="str">
        <f t="shared" si="3"/>
        <v/>
      </c>
      <c r="R74" s="2"/>
    </row>
    <row r="75" spans="1:18" ht="30" hidden="1" customHeight="1" x14ac:dyDescent="0.2">
      <c r="A75" s="45">
        <v>65</v>
      </c>
      <c r="B75" s="31"/>
      <c r="C75" s="32"/>
      <c r="D75" s="47"/>
      <c r="E75" s="76"/>
      <c r="F75" s="76"/>
      <c r="G75" s="48"/>
      <c r="H75" s="36">
        <f t="shared" si="2"/>
        <v>0</v>
      </c>
      <c r="I75" s="36"/>
      <c r="J75" s="79"/>
      <c r="K75" s="37"/>
      <c r="L75" s="38"/>
      <c r="M75" s="38"/>
      <c r="N75" s="42">
        <f t="shared" si="5"/>
        <v>0</v>
      </c>
      <c r="O75" s="46"/>
      <c r="P75" s="44" t="str">
        <f t="shared" si="3"/>
        <v/>
      </c>
      <c r="R75" s="2"/>
    </row>
    <row r="76" spans="1:18" ht="30" hidden="1" customHeight="1" x14ac:dyDescent="0.2">
      <c r="A76" s="45">
        <v>66</v>
      </c>
      <c r="B76" s="31"/>
      <c r="C76" s="32"/>
      <c r="D76" s="47"/>
      <c r="E76" s="76"/>
      <c r="F76" s="76"/>
      <c r="G76" s="48"/>
      <c r="H76" s="36">
        <f t="shared" si="2"/>
        <v>0</v>
      </c>
      <c r="I76" s="36"/>
      <c r="J76" s="79"/>
      <c r="K76" s="37"/>
      <c r="L76" s="38"/>
      <c r="M76" s="38"/>
      <c r="N76" s="42">
        <f t="shared" si="5"/>
        <v>0</v>
      </c>
      <c r="O76" s="46"/>
      <c r="P76" s="44" t="str">
        <f t="shared" si="3"/>
        <v/>
      </c>
      <c r="R76" s="2"/>
    </row>
    <row r="77" spans="1:18" ht="30" hidden="1" customHeight="1" x14ac:dyDescent="0.2">
      <c r="A77" s="45">
        <v>67</v>
      </c>
      <c r="B77" s="31"/>
      <c r="C77" s="32"/>
      <c r="D77" s="47"/>
      <c r="E77" s="76"/>
      <c r="F77" s="76"/>
      <c r="G77" s="47"/>
      <c r="H77" s="36">
        <f t="shared" si="2"/>
        <v>0</v>
      </c>
      <c r="I77" s="36"/>
      <c r="J77" s="79"/>
      <c r="K77" s="37"/>
      <c r="L77" s="38"/>
      <c r="M77" s="38"/>
      <c r="N77" s="42">
        <f t="shared" si="5"/>
        <v>0</v>
      </c>
      <c r="O77" s="46"/>
      <c r="P77" s="44" t="str">
        <f t="shared" si="3"/>
        <v/>
      </c>
      <c r="R77" s="2"/>
    </row>
    <row r="78" spans="1:18" ht="30" hidden="1" customHeight="1" x14ac:dyDescent="0.2">
      <c r="A78" s="45">
        <v>68</v>
      </c>
      <c r="B78" s="31"/>
      <c r="C78" s="32"/>
      <c r="D78" s="47"/>
      <c r="E78" s="76"/>
      <c r="F78" s="76"/>
      <c r="G78" s="47"/>
      <c r="H78" s="36">
        <f t="shared" si="2"/>
        <v>0</v>
      </c>
      <c r="I78" s="36"/>
      <c r="J78" s="79"/>
      <c r="K78" s="38"/>
      <c r="L78" s="38"/>
      <c r="M78" s="38"/>
      <c r="N78" s="42">
        <f t="shared" si="5"/>
        <v>0</v>
      </c>
      <c r="O78" s="46"/>
      <c r="P78" s="44" t="str">
        <f t="shared" si="3"/>
        <v/>
      </c>
      <c r="R78" s="2"/>
    </row>
    <row r="79" spans="1:18" ht="30" hidden="1" customHeight="1" x14ac:dyDescent="0.2">
      <c r="A79" s="45">
        <v>69</v>
      </c>
      <c r="B79" s="50"/>
      <c r="C79" s="32"/>
      <c r="D79" s="47"/>
      <c r="E79" s="47"/>
      <c r="F79" s="77"/>
      <c r="G79" s="49"/>
      <c r="H79" s="36">
        <f t="shared" si="2"/>
        <v>0</v>
      </c>
      <c r="I79" s="36"/>
      <c r="J79" s="80"/>
      <c r="K79" s="51"/>
      <c r="L79" s="38"/>
      <c r="M79" s="38"/>
      <c r="N79" s="42">
        <f t="shared" si="5"/>
        <v>0</v>
      </c>
      <c r="O79" s="46"/>
      <c r="P79" s="44" t="str">
        <f t="shared" si="3"/>
        <v/>
      </c>
      <c r="R79" s="2"/>
    </row>
    <row r="80" spans="1:18" ht="30" hidden="1" customHeight="1" x14ac:dyDescent="0.2">
      <c r="A80" s="45">
        <v>70</v>
      </c>
      <c r="B80" s="50"/>
      <c r="C80" s="32"/>
      <c r="D80" s="47"/>
      <c r="E80" s="47"/>
      <c r="F80" s="77"/>
      <c r="G80" s="49"/>
      <c r="H80" s="36">
        <f t="shared" si="2"/>
        <v>0</v>
      </c>
      <c r="I80" s="36"/>
      <c r="J80" s="80"/>
      <c r="K80" s="51"/>
      <c r="L80" s="38"/>
      <c r="M80" s="40"/>
      <c r="N80" s="42">
        <f t="shared" si="5"/>
        <v>0</v>
      </c>
      <c r="O80" s="46"/>
      <c r="P80" s="44" t="str">
        <f t="shared" si="3"/>
        <v/>
      </c>
      <c r="R80" s="2"/>
    </row>
    <row r="81" spans="1:18" ht="30" hidden="1" customHeight="1" x14ac:dyDescent="0.2">
      <c r="A81" s="45">
        <v>71</v>
      </c>
      <c r="B81" s="50"/>
      <c r="C81" s="32"/>
      <c r="D81" s="47"/>
      <c r="E81" s="47"/>
      <c r="F81" s="77"/>
      <c r="G81" s="49"/>
      <c r="H81" s="36">
        <f t="shared" si="2"/>
        <v>0</v>
      </c>
      <c r="I81" s="36"/>
      <c r="J81" s="80"/>
      <c r="K81" s="51"/>
      <c r="L81" s="38"/>
      <c r="M81" s="40"/>
      <c r="N81" s="42">
        <f t="shared" si="5"/>
        <v>0</v>
      </c>
      <c r="O81" s="46"/>
      <c r="P81" s="44" t="str">
        <f t="shared" si="3"/>
        <v/>
      </c>
      <c r="R81" s="2"/>
    </row>
    <row r="82" spans="1:18" ht="30" hidden="1" customHeight="1" x14ac:dyDescent="0.2">
      <c r="A82" s="45">
        <v>72</v>
      </c>
      <c r="B82" s="50"/>
      <c r="C82" s="32"/>
      <c r="D82" s="47"/>
      <c r="E82" s="47"/>
      <c r="F82" s="77"/>
      <c r="G82" s="49"/>
      <c r="H82" s="36">
        <f t="shared" si="2"/>
        <v>0</v>
      </c>
      <c r="I82" s="36"/>
      <c r="J82" s="80"/>
      <c r="K82" s="51"/>
      <c r="L82" s="38"/>
      <c r="M82" s="40"/>
      <c r="N82" s="42">
        <f t="shared" si="5"/>
        <v>0</v>
      </c>
      <c r="O82" s="46"/>
      <c r="P82" s="44" t="str">
        <f t="shared" si="3"/>
        <v/>
      </c>
      <c r="R82" s="2"/>
    </row>
    <row r="83" spans="1:18" ht="30" hidden="1" customHeight="1" x14ac:dyDescent="0.2">
      <c r="A83" s="45">
        <v>73</v>
      </c>
      <c r="B83" s="50"/>
      <c r="C83" s="32"/>
      <c r="D83" s="47"/>
      <c r="E83" s="47"/>
      <c r="F83" s="77"/>
      <c r="G83" s="49"/>
      <c r="H83" s="36">
        <f t="shared" si="2"/>
        <v>0</v>
      </c>
      <c r="I83" s="36"/>
      <c r="J83" s="80"/>
      <c r="K83" s="51"/>
      <c r="L83" s="38"/>
      <c r="M83" s="40"/>
      <c r="N83" s="42">
        <f t="shared" si="5"/>
        <v>0</v>
      </c>
      <c r="O83" s="46"/>
      <c r="P83" s="44" t="str">
        <f t="shared" si="3"/>
        <v/>
      </c>
      <c r="R83" s="2"/>
    </row>
    <row r="84" spans="1:18" s="65" customFormat="1" ht="77.25" customHeight="1" x14ac:dyDescent="0.2">
      <c r="A84" s="64"/>
      <c r="B84" s="67"/>
      <c r="C84" s="67"/>
      <c r="D84" s="67"/>
      <c r="E84" s="67"/>
      <c r="H84" s="68"/>
      <c r="I84" s="68"/>
      <c r="J84" s="68"/>
      <c r="K84" s="68"/>
      <c r="L84" s="68"/>
      <c r="R84" s="66"/>
    </row>
    <row r="85" spans="1:18" s="65" customFormat="1" x14ac:dyDescent="0.2">
      <c r="A85" s="64"/>
      <c r="B85" s="65" t="s">
        <v>36</v>
      </c>
      <c r="H85" s="65" t="s">
        <v>37</v>
      </c>
      <c r="R85" s="66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1:N83">
      <formula1>0</formula1>
      <formula2>0</formula2>
    </dataValidation>
    <dataValidation type="decimal" operator="greaterThanOrEqual" allowBlank="1" showErrorMessage="1" errorTitle="Valore" error="Inserire un numero maggiore o uguale a 0 (zero)!" sqref="H11:K11 K17:K83 H12:J83 L11:M83">
      <formula1>0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textLength" operator="greaterThan" allowBlank="1" showErrorMessage="1" sqref="E79:F83 F19:F77">
      <formula1>1</formula1>
      <formula2>0</formula2>
    </dataValidation>
    <dataValidation type="textLength" operator="greaterThan" sqref="G79:G83 G19:G76">
      <formula1>1</formula1>
      <formula2>0</formula2>
    </dataValidation>
    <dataValidation type="date" operator="greaterThanOrEqual" showErrorMessage="1" errorTitle="Data" error="Inserire una data superiore al 1/11/2000" sqref="B79:B83 B11:B14">
      <formula1>36831</formula1>
      <formula2>0</formula2>
    </dataValidation>
    <dataValidation type="textLength" operator="greaterThan" allowBlank="1" sqref="D79:D83 D77">
      <formula1>1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Nota Spese Estero</vt:lpstr>
      <vt:lpstr>Nota Spese Italia</vt:lpstr>
      <vt:lpstr>'Nota Spese Estero'!Print_Area</vt:lpstr>
      <vt:lpstr>'Nota Spese Italia'!Print_Area</vt:lpstr>
      <vt:lpstr>'Nota Spese Estero'!Print_Titles</vt:lpstr>
      <vt:lpstr>'Nota Spese Italia'!Print_Titles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naga</cp:lastModifiedBy>
  <cp:revision>1</cp:revision>
  <cp:lastPrinted>2012-09-04T10:37:58Z</cp:lastPrinted>
  <dcterms:created xsi:type="dcterms:W3CDTF">2007-03-06T14:42:56Z</dcterms:created>
  <dcterms:modified xsi:type="dcterms:W3CDTF">2013-06-10T11:35:58Z</dcterms:modified>
</cp:coreProperties>
</file>