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8190" tabRatio="433"/>
  </bookViews>
  <sheets>
    <sheet name="Nota Spese Italia" sheetId="1" r:id="rId1"/>
  </sheets>
  <definedNames>
    <definedName name="_xlnm.Print_Area" localSheetId="0">'Nota Spese Italia'!$A$1:$S$105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O7" i="1"/>
  <c r="N7"/>
  <c r="M7"/>
  <c r="L7"/>
  <c r="K7"/>
  <c r="J7"/>
  <c r="N18"/>
  <c r="H17"/>
  <c r="N17" s="1"/>
  <c r="H16" l="1"/>
  <c r="N16" s="1"/>
  <c r="N13"/>
  <c r="N15"/>
  <c r="N14"/>
  <c r="N12"/>
  <c r="P16"/>
  <c r="P15"/>
  <c r="P99" l="1"/>
  <c r="P98"/>
  <c r="P97"/>
  <c r="P96"/>
  <c r="P95"/>
  <c r="P94"/>
  <c r="P93"/>
  <c r="P92"/>
  <c r="P91"/>
  <c r="P90"/>
  <c r="I7"/>
  <c r="N99"/>
  <c r="N98"/>
  <c r="N97"/>
  <c r="N96"/>
  <c r="N95"/>
  <c r="N94"/>
  <c r="N93"/>
  <c r="N92"/>
  <c r="N91"/>
  <c r="N90"/>
  <c r="P88"/>
  <c r="N88"/>
  <c r="P87"/>
  <c r="N87"/>
  <c r="P86"/>
  <c r="N86"/>
  <c r="P89"/>
  <c r="N89"/>
  <c r="P85"/>
  <c r="N85"/>
  <c r="P84"/>
  <c r="N84"/>
  <c r="H33"/>
  <c r="H11" l="1"/>
  <c r="N11" s="1"/>
  <c r="P3"/>
  <c r="P11"/>
  <c r="P83" l="1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H83"/>
  <c r="N83" s="1"/>
  <c r="H82"/>
  <c r="N82" s="1"/>
  <c r="H81"/>
  <c r="N81" s="1"/>
  <c r="H80"/>
  <c r="N80" s="1"/>
  <c r="H79"/>
  <c r="N79" s="1"/>
  <c r="H78"/>
  <c r="N78" s="1"/>
  <c r="H77"/>
  <c r="N77" s="1"/>
  <c r="H76"/>
  <c r="N76" s="1"/>
  <c r="H75"/>
  <c r="N75" s="1"/>
  <c r="H74"/>
  <c r="N74" s="1"/>
  <c r="H73"/>
  <c r="H72"/>
  <c r="N72" s="1"/>
  <c r="H71"/>
  <c r="N71" s="1"/>
  <c r="H70"/>
  <c r="N70" s="1"/>
  <c r="H69"/>
  <c r="N69" s="1"/>
  <c r="H68"/>
  <c r="N68" s="1"/>
  <c r="H67"/>
  <c r="N67" s="1"/>
  <c r="H66"/>
  <c r="N66" s="1"/>
  <c r="H65"/>
  <c r="N65" s="1"/>
  <c r="H64"/>
  <c r="N64" s="1"/>
  <c r="H63"/>
  <c r="N63" s="1"/>
  <c r="H62"/>
  <c r="N62" s="1"/>
  <c r="H61"/>
  <c r="N61" s="1"/>
  <c r="H60"/>
  <c r="N60" s="1"/>
  <c r="H59"/>
  <c r="N59" s="1"/>
  <c r="H58"/>
  <c r="N58" s="1"/>
  <c r="H57"/>
  <c r="N57" s="1"/>
  <c r="H56"/>
  <c r="N56" s="1"/>
  <c r="H55"/>
  <c r="N55" s="1"/>
  <c r="H54"/>
  <c r="N54" s="1"/>
  <c r="H53"/>
  <c r="N53" s="1"/>
  <c r="H52"/>
  <c r="N52" s="1"/>
  <c r="H51"/>
  <c r="N51" s="1"/>
  <c r="H50"/>
  <c r="N50" s="1"/>
  <c r="H49"/>
  <c r="N49" s="1"/>
  <c r="H48"/>
  <c r="N48" s="1"/>
  <c r="H25"/>
  <c r="N25" s="1"/>
  <c r="N24"/>
  <c r="N23"/>
  <c r="N22"/>
  <c r="P21"/>
  <c r="H21"/>
  <c r="N21" s="1"/>
  <c r="H20"/>
  <c r="H19"/>
  <c r="N19" s="1"/>
  <c r="H14"/>
  <c r="N20"/>
  <c r="P20"/>
  <c r="P19"/>
  <c r="P18"/>
  <c r="P17"/>
  <c r="P14"/>
  <c r="P13"/>
  <c r="P12"/>
  <c r="G7"/>
  <c r="M1" l="1"/>
  <c r="H7"/>
  <c r="P1" s="1"/>
  <c r="N73"/>
  <c r="P5" l="1"/>
  <c r="P7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<sst xmlns="http://schemas.openxmlformats.org/spreadsheetml/2006/main" count="70" uniqueCount="50">
  <si>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</si>
  <si>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</si>
  <si>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</si>
  <si>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</si>
  <si>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</si>
  <si>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</si>
  <si>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</si>
  <si>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</si>
  <si>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</si>
  <si>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</si>
  <si>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</si>
  <si>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</si>
  <si>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</si>
  <si>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</si>
  <si>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</si>
  <si>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</si>
  <si>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</si>
  <si>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</si>
  <si>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</si>
  <si>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</si>
  <si>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</si>
  <si>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</si>
  <si>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</si>
  <si>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</si>
  <si>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</si>
  <si>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</si>
  <si>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</si>
  <si>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</si>
  <si>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</si>
  <si>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</si>
  <si>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</si>
  <si>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</si>
  <si>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</si>
  <si>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</si>
  <si>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</si>
  <si>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</si>
  <si>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</si>
  <si>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</si>
  <si>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</si>
  <si>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Giancarlo Russo</t>
  </si>
  <si>
    <t>Milano</t>
  </si>
  <si>
    <t>MARZO</t>
  </si>
  <si>
    <t>03_01</t>
  </si>
  <si>
    <t>Infocamere-Telemaco</t>
  </si>
  <si>
    <t>Carta UCG</t>
  </si>
  <si>
    <t>Carta DB</t>
  </si>
  <si>
    <t>Moscova 25</t>
  </si>
  <si>
    <t>Taxi</t>
  </si>
  <si>
    <t>Moscova 7</t>
  </si>
  <si>
    <t>DolceBio</t>
  </si>
</sst>
</file>

<file path=xl/styles.xml><?xml version="1.0" encoding="utf-8"?>
<styleSheet xmlns="http://schemas.openxmlformats.org/spreadsheetml/2006/main">
  <numFmts count="8"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64" fontId="1" fillId="3" borderId="21" xfId="1" applyFont="1" applyFill="1" applyBorder="1" applyAlignment="1" applyProtection="1">
      <alignment horizontal="right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</xf>
    <xf numFmtId="169" fontId="1" fillId="6" borderId="23" xfId="0" applyNumberFormat="1" applyFont="1" applyFill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71" fontId="1" fillId="0" borderId="24" xfId="0" applyNumberFormat="1" applyFont="1" applyBorder="1" applyAlignment="1" applyProtection="1">
      <alignment horizontal="righ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9" xfId="0" applyNumberFormat="1" applyFont="1" applyBorder="1" applyAlignment="1" applyProtection="1">
      <alignment horizontal="center" vertical="center" wrapText="1"/>
    </xf>
    <xf numFmtId="0" fontId="1" fillId="8" borderId="34" xfId="0" applyNumberFormat="1" applyFont="1" applyFill="1" applyBorder="1" applyAlignment="1" applyProtection="1">
      <alignment horizontal="center" vertical="center"/>
    </xf>
    <xf numFmtId="0" fontId="1" fillId="8" borderId="35" xfId="0" applyNumberFormat="1" applyFont="1" applyFill="1" applyBorder="1" applyAlignment="1" applyProtection="1">
      <alignment vertical="center"/>
    </xf>
    <xf numFmtId="0" fontId="1" fillId="8" borderId="36" xfId="0" applyNumberFormat="1" applyFont="1" applyFill="1" applyBorder="1" applyAlignment="1" applyProtection="1">
      <alignment vertical="center"/>
    </xf>
    <xf numFmtId="0" fontId="2" fillId="7" borderId="30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9" xfId="0" applyFont="1" applyFill="1" applyBorder="1" applyAlignment="1" applyProtection="1">
      <alignment horizontal="center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68" fontId="1" fillId="2" borderId="54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171" fontId="1" fillId="0" borderId="24" xfId="0" applyNumberFormat="1" applyFont="1" applyBorder="1" applyAlignment="1" applyProtection="1">
      <alignment horizontal="right" vertical="center"/>
    </xf>
    <xf numFmtId="0" fontId="1" fillId="9" borderId="55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0" fontId="1" fillId="0" borderId="56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171" fontId="1" fillId="0" borderId="53" xfId="0" applyNumberFormat="1" applyFont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 wrapText="1"/>
      <protection locked="0"/>
    </xf>
    <xf numFmtId="49" fontId="1" fillId="0" borderId="15" xfId="0" applyNumberFormat="1" applyFont="1" applyBorder="1" applyAlignment="1" applyProtection="1">
      <alignment horizontal="left" vertical="center" wrapText="1"/>
      <protection locked="0"/>
    </xf>
    <xf numFmtId="170" fontId="1" fillId="0" borderId="19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left" vertical="center"/>
      <protection locked="0"/>
    </xf>
    <xf numFmtId="49" fontId="1" fillId="0" borderId="19" xfId="0" applyNumberFormat="1" applyFont="1" applyFill="1" applyBorder="1" applyAlignment="1" applyProtection="1">
      <alignment horizontal="left" vertical="center"/>
      <protection locked="0"/>
    </xf>
    <xf numFmtId="49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6" xfId="0" applyNumberFormat="1" applyFont="1" applyFill="1" applyBorder="1" applyAlignment="1" applyProtection="1">
      <alignment horizontal="left" vertical="center"/>
      <protection locked="0"/>
    </xf>
    <xf numFmtId="170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5" borderId="28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7" borderId="37" xfId="0" applyFont="1" applyFill="1" applyBorder="1" applyAlignment="1" applyProtection="1">
      <alignment horizontal="center" vertical="center"/>
    </xf>
    <xf numFmtId="0" fontId="2" fillId="7" borderId="38" xfId="0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49" fontId="2" fillId="4" borderId="27" xfId="0" applyNumberFormat="1" applyFont="1" applyFill="1" applyBorder="1" applyAlignment="1" applyProtection="1">
      <alignment horizontal="left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textRotation="180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1" fillId="6" borderId="33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0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4" fontId="1" fillId="0" borderId="42" xfId="0" applyNumberFormat="1" applyFont="1" applyBorder="1" applyAlignment="1" applyProtection="1">
      <alignment horizontal="center" vertical="center" wrapText="1"/>
    </xf>
    <xf numFmtId="4" fontId="1" fillId="0" borderId="26" xfId="0" applyNumberFormat="1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vertical="center"/>
      <protection locked="0"/>
    </xf>
  </cellXfs>
  <cellStyles count="2">
    <cellStyle name="Euro" xfId="1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4"/>
  <sheetViews>
    <sheetView tabSelected="1" view="pageBreakPreview" zoomScale="50" zoomScaleSheetLayoutView="50" workbookViewId="0">
      <pane ySplit="5" topLeftCell="A6" activePane="bottomLeft" state="frozen"/>
      <selection pane="bottomLeft" activeCell="N22" sqref="N22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4257812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97" t="s">
        <v>0</v>
      </c>
      <c r="C1" s="97"/>
      <c r="D1" s="97"/>
      <c r="E1" s="88" t="s">
        <v>39</v>
      </c>
      <c r="F1" s="88"/>
      <c r="G1" s="42" t="s">
        <v>41</v>
      </c>
      <c r="H1" s="41" t="s">
        <v>42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172.5</v>
      </c>
      <c r="Q1" s="3" t="s">
        <v>27</v>
      </c>
    </row>
    <row r="2" spans="1:19" s="8" customFormat="1" ht="35.25" customHeight="1">
      <c r="A2" s="4"/>
      <c r="B2" s="87" t="s">
        <v>2</v>
      </c>
      <c r="C2" s="87"/>
      <c r="D2" s="87"/>
      <c r="E2" s="88"/>
      <c r="F2" s="88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87" t="s">
        <v>25</v>
      </c>
      <c r="C3" s="87"/>
      <c r="D3" s="87"/>
      <c r="E3" s="88" t="s">
        <v>27</v>
      </c>
      <c r="F3" s="88"/>
      <c r="N3" s="10" t="s">
        <v>4</v>
      </c>
      <c r="O3" s="11"/>
      <c r="P3" s="12">
        <f>+O7</f>
        <v>48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0"/>
      <c r="D5" s="20"/>
      <c r="E5" s="47">
        <v>8</v>
      </c>
      <c r="F5" s="14"/>
      <c r="G5" s="10" t="s">
        <v>7</v>
      </c>
      <c r="H5" s="21">
        <v>1.1100000000000001</v>
      </c>
      <c r="N5" s="86" t="s">
        <v>8</v>
      </c>
      <c r="O5" s="86"/>
      <c r="P5" s="22">
        <f>P1-P2-P3-P4</f>
        <v>124.5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3"/>
      <c r="B7" s="44"/>
      <c r="C7" s="44"/>
      <c r="D7" s="45" t="s">
        <v>28</v>
      </c>
      <c r="E7" s="93" t="s">
        <v>11</v>
      </c>
      <c r="F7" s="94"/>
      <c r="G7" s="25">
        <f t="shared" ref="G7" si="0">SUM(G11:G83)</f>
        <v>0</v>
      </c>
      <c r="H7" s="25">
        <f>SUM(H11:H83)</f>
        <v>0</v>
      </c>
      <c r="I7" s="52">
        <f t="shared" ref="I7:O7" si="1">SUM(I11:I99)</f>
        <v>0</v>
      </c>
      <c r="J7" s="57">
        <f>SUM(J11:J99)</f>
        <v>57.300000000000004</v>
      </c>
      <c r="K7" s="53">
        <f>SUM(K11:K99)</f>
        <v>11</v>
      </c>
      <c r="L7" s="53">
        <f>SUM(L11:L99)</f>
        <v>0</v>
      </c>
      <c r="M7" s="53">
        <f>SUM(M11:M99)</f>
        <v>104.2</v>
      </c>
      <c r="N7" s="53">
        <f>SUM(N11:N99)</f>
        <v>172.5</v>
      </c>
      <c r="O7" s="54">
        <f>SUM(O11:O99)</f>
        <v>48</v>
      </c>
      <c r="P7" s="13">
        <f>+N7-SUM(I7:M7)</f>
        <v>0</v>
      </c>
    </row>
    <row r="8" spans="1:19" ht="36" customHeight="1" thickTop="1" thickBot="1">
      <c r="A8" s="103"/>
      <c r="B8" s="51"/>
      <c r="C8" s="105" t="s">
        <v>13</v>
      </c>
      <c r="D8" s="107" t="s">
        <v>24</v>
      </c>
      <c r="E8" s="106" t="s">
        <v>14</v>
      </c>
      <c r="F8" s="108" t="s">
        <v>30</v>
      </c>
      <c r="G8" s="109" t="s">
        <v>15</v>
      </c>
      <c r="H8" s="110" t="s">
        <v>16</v>
      </c>
      <c r="I8" s="89" t="s">
        <v>33</v>
      </c>
      <c r="J8" s="89" t="s">
        <v>35</v>
      </c>
      <c r="K8" s="89" t="s">
        <v>34</v>
      </c>
      <c r="L8" s="91" t="s">
        <v>31</v>
      </c>
      <c r="M8" s="92"/>
      <c r="N8" s="101" t="s">
        <v>17</v>
      </c>
      <c r="O8" s="113" t="s">
        <v>18</v>
      </c>
      <c r="P8" s="100" t="s">
        <v>19</v>
      </c>
      <c r="R8" s="2"/>
    </row>
    <row r="9" spans="1:19" ht="36" customHeight="1" thickTop="1" thickBot="1">
      <c r="A9" s="104"/>
      <c r="B9" s="51" t="s">
        <v>12</v>
      </c>
      <c r="C9" s="106"/>
      <c r="D9" s="106"/>
      <c r="E9" s="106"/>
      <c r="F9" s="108"/>
      <c r="G9" s="109"/>
      <c r="H9" s="111"/>
      <c r="I9" s="90" t="s">
        <v>33</v>
      </c>
      <c r="J9" s="90"/>
      <c r="K9" s="90" t="s">
        <v>32</v>
      </c>
      <c r="L9" s="95" t="s">
        <v>22</v>
      </c>
      <c r="M9" s="98" t="s">
        <v>23</v>
      </c>
      <c r="N9" s="102"/>
      <c r="O9" s="114"/>
      <c r="P9" s="100"/>
      <c r="R9" s="2"/>
    </row>
    <row r="10" spans="1:19" ht="37.5" customHeight="1" thickTop="1" thickBot="1">
      <c r="A10" s="104"/>
      <c r="B10" s="46"/>
      <c r="C10" s="106"/>
      <c r="D10" s="106"/>
      <c r="E10" s="106"/>
      <c r="F10" s="108"/>
      <c r="G10" s="26" t="s">
        <v>20</v>
      </c>
      <c r="H10" s="112"/>
      <c r="I10" s="90"/>
      <c r="J10" s="90"/>
      <c r="K10" s="90"/>
      <c r="L10" s="96"/>
      <c r="M10" s="99"/>
      <c r="N10" s="102"/>
      <c r="O10" s="114"/>
      <c r="P10" s="100"/>
      <c r="R10" s="2"/>
    </row>
    <row r="11" spans="1:19" ht="30" customHeight="1" thickTop="1">
      <c r="A11" s="27">
        <v>1</v>
      </c>
      <c r="B11" s="39">
        <v>40984</v>
      </c>
      <c r="C11" s="29"/>
      <c r="D11" s="29" t="s">
        <v>47</v>
      </c>
      <c r="E11" s="55" t="s">
        <v>40</v>
      </c>
      <c r="F11" s="55" t="s">
        <v>40</v>
      </c>
      <c r="G11" s="72"/>
      <c r="H11" s="77">
        <f>IF($E$3="si",($H$5/$H$6*G11),IF($E$3="no",G11*$H$4,0))</f>
        <v>0</v>
      </c>
      <c r="I11" s="58"/>
      <c r="J11" s="58">
        <v>18</v>
      </c>
      <c r="K11" s="30"/>
      <c r="L11" s="31"/>
      <c r="M11" s="32"/>
      <c r="N11" s="33">
        <f>SUM(H11:M11)</f>
        <v>18</v>
      </c>
      <c r="O11" s="34"/>
      <c r="P11" s="35" t="str">
        <f>IF($F11="Milano","X","")</f>
        <v>X</v>
      </c>
      <c r="R11" s="2"/>
    </row>
    <row r="12" spans="1:19" ht="33" customHeight="1">
      <c r="A12" s="36">
        <v>2</v>
      </c>
      <c r="B12" s="80">
        <v>40984</v>
      </c>
      <c r="C12" s="81"/>
      <c r="D12" s="82" t="s">
        <v>47</v>
      </c>
      <c r="E12" s="83" t="s">
        <v>40</v>
      </c>
      <c r="F12" s="84" t="s">
        <v>40</v>
      </c>
      <c r="G12" s="73"/>
      <c r="H12" s="77"/>
      <c r="I12" s="58"/>
      <c r="J12" s="58">
        <v>17.7</v>
      </c>
      <c r="K12" s="30"/>
      <c r="L12" s="31"/>
      <c r="M12" s="32"/>
      <c r="N12" s="33">
        <f t="shared" ref="N12:N20" si="2">SUM(H12:M12)</f>
        <v>17.7</v>
      </c>
      <c r="O12" s="37"/>
      <c r="P12" s="35" t="str">
        <f t="shared" ref="P12:P84" si="3">IF($F12="Milano","X","")</f>
        <v>X</v>
      </c>
      <c r="R12" s="2"/>
    </row>
    <row r="13" spans="1:19" ht="40.5" customHeight="1">
      <c r="A13" s="36">
        <v>3</v>
      </c>
      <c r="B13" s="85">
        <v>40987</v>
      </c>
      <c r="C13" s="81"/>
      <c r="D13" s="82" t="s">
        <v>48</v>
      </c>
      <c r="E13" s="83" t="s">
        <v>40</v>
      </c>
      <c r="F13" s="84" t="s">
        <v>40</v>
      </c>
      <c r="G13" s="73"/>
      <c r="H13" s="77"/>
      <c r="I13" s="58"/>
      <c r="J13" s="58"/>
      <c r="K13" s="30"/>
      <c r="L13" s="31"/>
      <c r="M13" s="32">
        <v>39</v>
      </c>
      <c r="N13" s="33">
        <f t="shared" si="2"/>
        <v>39</v>
      </c>
      <c r="O13" s="37"/>
      <c r="P13" s="35" t="str">
        <f t="shared" si="3"/>
        <v>X</v>
      </c>
      <c r="R13" s="2"/>
    </row>
    <row r="14" spans="1:19" ht="37.5" customHeight="1">
      <c r="A14" s="36">
        <v>4</v>
      </c>
      <c r="B14" s="85">
        <v>40989</v>
      </c>
      <c r="C14" s="81"/>
      <c r="D14" s="82" t="s">
        <v>47</v>
      </c>
      <c r="E14" s="83" t="s">
        <v>40</v>
      </c>
      <c r="F14" s="84" t="s">
        <v>40</v>
      </c>
      <c r="G14" s="73"/>
      <c r="H14" s="77">
        <f t="shared" ref="H14:H83" si="4">IF($E$3="si",($H$5/$H$6*G14),IF($E$3="no",G14*$H$4,0))</f>
        <v>0</v>
      </c>
      <c r="I14" s="58"/>
      <c r="J14" s="58">
        <v>10.6</v>
      </c>
      <c r="K14" s="30"/>
      <c r="L14" s="31"/>
      <c r="M14" s="32"/>
      <c r="N14" s="33">
        <f t="shared" si="2"/>
        <v>10.6</v>
      </c>
      <c r="O14" s="37"/>
      <c r="P14" s="35" t="str">
        <f t="shared" si="3"/>
        <v>X</v>
      </c>
      <c r="R14" s="2"/>
    </row>
    <row r="15" spans="1:19" ht="37.5" customHeight="1">
      <c r="A15" s="36">
        <v>5</v>
      </c>
      <c r="B15" s="85">
        <v>40989</v>
      </c>
      <c r="C15" s="81"/>
      <c r="D15" s="82" t="s">
        <v>47</v>
      </c>
      <c r="E15" s="83" t="s">
        <v>40</v>
      </c>
      <c r="F15" s="84" t="s">
        <v>40</v>
      </c>
      <c r="G15" s="73"/>
      <c r="H15" s="77"/>
      <c r="I15" s="58"/>
      <c r="J15" s="58">
        <v>11</v>
      </c>
      <c r="K15" s="30"/>
      <c r="L15" s="31"/>
      <c r="M15" s="32"/>
      <c r="N15" s="33">
        <f t="shared" si="2"/>
        <v>11</v>
      </c>
      <c r="O15" s="37"/>
      <c r="P15" s="35" t="str">
        <f t="shared" si="3"/>
        <v>X</v>
      </c>
      <c r="R15" s="2"/>
    </row>
    <row r="16" spans="1:19" ht="37.5" customHeight="1">
      <c r="A16" s="36">
        <v>6</v>
      </c>
      <c r="B16" s="85">
        <v>40991</v>
      </c>
      <c r="C16" s="81"/>
      <c r="D16" s="82" t="s">
        <v>49</v>
      </c>
      <c r="E16" s="83" t="s">
        <v>40</v>
      </c>
      <c r="F16" s="84" t="s">
        <v>40</v>
      </c>
      <c r="G16" s="115"/>
      <c r="H16" s="77">
        <f t="shared" ref="H16" si="5">IF($E$3="si",($H$5/$H$6*G16),IF($E$3="no",G16*$H$4,0))</f>
        <v>0</v>
      </c>
      <c r="I16" s="58"/>
      <c r="J16" s="58"/>
      <c r="K16" s="30"/>
      <c r="L16" s="31"/>
      <c r="M16" s="32">
        <v>28.2</v>
      </c>
      <c r="N16" s="33">
        <f t="shared" si="2"/>
        <v>28.2</v>
      </c>
      <c r="O16" s="37"/>
      <c r="P16" s="35" t="str">
        <f t="shared" si="3"/>
        <v>X</v>
      </c>
      <c r="R16" s="2"/>
    </row>
    <row r="17" spans="1:18" ht="37.5" customHeight="1">
      <c r="A17" s="36">
        <v>7</v>
      </c>
      <c r="B17" s="39">
        <v>40989</v>
      </c>
      <c r="C17" s="29" t="s">
        <v>44</v>
      </c>
      <c r="D17" s="29" t="s">
        <v>43</v>
      </c>
      <c r="E17" s="55" t="s">
        <v>40</v>
      </c>
      <c r="F17" s="55" t="s">
        <v>40</v>
      </c>
      <c r="G17" s="73"/>
      <c r="H17" s="77">
        <f>IF($E$3="si",($H$5/$H$6*G17),IF($E$3="no",G17*$H$4,0))</f>
        <v>0</v>
      </c>
      <c r="I17" s="58"/>
      <c r="J17" s="58"/>
      <c r="K17" s="30">
        <v>11</v>
      </c>
      <c r="L17" s="31"/>
      <c r="M17" s="32"/>
      <c r="N17" s="33">
        <f>SUM(H17:M17)</f>
        <v>11</v>
      </c>
      <c r="O17" s="34">
        <v>11</v>
      </c>
      <c r="P17" s="35" t="str">
        <f t="shared" si="3"/>
        <v>X</v>
      </c>
      <c r="R17" s="2"/>
    </row>
    <row r="18" spans="1:18" ht="30" customHeight="1">
      <c r="A18" s="36">
        <v>8</v>
      </c>
      <c r="B18" s="80">
        <v>40990</v>
      </c>
      <c r="C18" s="81" t="s">
        <v>45</v>
      </c>
      <c r="D18" s="82" t="s">
        <v>46</v>
      </c>
      <c r="E18" s="83" t="s">
        <v>40</v>
      </c>
      <c r="F18" s="84" t="s">
        <v>40</v>
      </c>
      <c r="G18" s="73"/>
      <c r="H18" s="77"/>
      <c r="I18" s="58"/>
      <c r="J18" s="58"/>
      <c r="K18" s="30"/>
      <c r="L18" s="31"/>
      <c r="M18" s="32">
        <v>37</v>
      </c>
      <c r="N18" s="33">
        <f t="shared" ref="N18" si="6">SUM(H18:M18)</f>
        <v>37</v>
      </c>
      <c r="O18" s="37">
        <v>37</v>
      </c>
      <c r="P18" s="35" t="str">
        <f t="shared" si="3"/>
        <v>X</v>
      </c>
      <c r="R18" s="2"/>
    </row>
    <row r="19" spans="1:18" ht="30" customHeight="1">
      <c r="A19" s="36">
        <v>9</v>
      </c>
      <c r="B19" s="28"/>
      <c r="C19" s="29"/>
      <c r="D19" s="79"/>
      <c r="E19" s="55"/>
      <c r="F19" s="55"/>
      <c r="G19" s="73"/>
      <c r="H19" s="77">
        <f t="shared" si="4"/>
        <v>0</v>
      </c>
      <c r="I19" s="58"/>
      <c r="J19" s="58"/>
      <c r="K19" s="30"/>
      <c r="L19" s="31"/>
      <c r="M19" s="32"/>
      <c r="N19" s="33">
        <f t="shared" si="2"/>
        <v>0</v>
      </c>
      <c r="O19" s="37"/>
      <c r="P19" s="35" t="str">
        <f t="shared" si="3"/>
        <v/>
      </c>
      <c r="R19" s="2"/>
    </row>
    <row r="20" spans="1:18" ht="30" customHeight="1">
      <c r="A20" s="36">
        <v>10</v>
      </c>
      <c r="B20" s="28"/>
      <c r="C20" s="29"/>
      <c r="D20" s="82"/>
      <c r="E20" s="83"/>
      <c r="F20" s="84"/>
      <c r="G20" s="73"/>
      <c r="H20" s="77">
        <f t="shared" si="4"/>
        <v>0</v>
      </c>
      <c r="I20" s="58"/>
      <c r="J20" s="58"/>
      <c r="K20" s="30"/>
      <c r="L20" s="31"/>
      <c r="M20" s="31"/>
      <c r="N20" s="33">
        <f t="shared" si="2"/>
        <v>0</v>
      </c>
      <c r="O20" s="37"/>
      <c r="P20" s="35" t="str">
        <f t="shared" si="3"/>
        <v/>
      </c>
      <c r="R20" s="2"/>
    </row>
    <row r="21" spans="1:18" ht="30" customHeight="1">
      <c r="A21" s="36">
        <v>11</v>
      </c>
      <c r="B21" s="28"/>
      <c r="C21" s="29"/>
      <c r="D21" s="38"/>
      <c r="E21" s="55"/>
      <c r="F21" s="55"/>
      <c r="G21" s="73"/>
      <c r="H21" s="77">
        <f t="shared" si="4"/>
        <v>0</v>
      </c>
      <c r="I21" s="58"/>
      <c r="J21" s="58"/>
      <c r="K21" s="30"/>
      <c r="L21" s="31"/>
      <c r="M21" s="31"/>
      <c r="N21" s="33">
        <f t="shared" ref="N21:N83" si="7">SUM(H21:M21)</f>
        <v>0</v>
      </c>
      <c r="O21" s="37"/>
      <c r="P21" s="35" t="str">
        <f t="shared" si="3"/>
        <v/>
      </c>
      <c r="R21" s="2"/>
    </row>
    <row r="22" spans="1:18" ht="30" customHeight="1">
      <c r="A22" s="36">
        <v>12</v>
      </c>
      <c r="B22" s="39"/>
      <c r="C22" s="29"/>
      <c r="D22" s="29"/>
      <c r="E22" s="55"/>
      <c r="F22" s="55"/>
      <c r="G22" s="73"/>
      <c r="H22" s="77"/>
      <c r="I22" s="58"/>
      <c r="J22" s="58"/>
      <c r="K22" s="30"/>
      <c r="L22" s="31"/>
      <c r="M22" s="31"/>
      <c r="N22" s="33">
        <f t="shared" si="7"/>
        <v>0</v>
      </c>
      <c r="O22" s="37"/>
      <c r="P22" s="35" t="str">
        <f t="shared" si="3"/>
        <v/>
      </c>
      <c r="R22" s="2"/>
    </row>
    <row r="23" spans="1:18" ht="30" customHeight="1">
      <c r="A23" s="36">
        <v>13</v>
      </c>
      <c r="B23" s="39"/>
      <c r="C23" s="29"/>
      <c r="D23" s="38"/>
      <c r="E23" s="78"/>
      <c r="F23" s="55"/>
      <c r="G23" s="73"/>
      <c r="H23" s="77"/>
      <c r="I23" s="58"/>
      <c r="J23" s="58"/>
      <c r="K23" s="30"/>
      <c r="L23" s="31"/>
      <c r="M23" s="31"/>
      <c r="N23" s="33">
        <f t="shared" si="7"/>
        <v>0</v>
      </c>
      <c r="O23" s="37"/>
      <c r="P23" s="35" t="str">
        <f t="shared" si="3"/>
        <v/>
      </c>
      <c r="R23" s="2"/>
    </row>
    <row r="24" spans="1:18" ht="30" customHeight="1">
      <c r="A24" s="36">
        <v>14</v>
      </c>
      <c r="B24" s="28"/>
      <c r="C24" s="29"/>
      <c r="D24" s="79"/>
      <c r="E24" s="55"/>
      <c r="F24" s="55"/>
      <c r="G24" s="73"/>
      <c r="H24" s="77"/>
      <c r="I24" s="58"/>
      <c r="J24" s="58"/>
      <c r="K24" s="30"/>
      <c r="L24" s="31"/>
      <c r="M24" s="31"/>
      <c r="N24" s="33">
        <f t="shared" si="7"/>
        <v>0</v>
      </c>
      <c r="O24" s="37"/>
      <c r="P24" s="35" t="str">
        <f t="shared" si="3"/>
        <v/>
      </c>
      <c r="R24" s="2"/>
    </row>
    <row r="25" spans="1:18" ht="30" customHeight="1">
      <c r="A25" s="36">
        <v>15</v>
      </c>
      <c r="B25" s="28"/>
      <c r="C25" s="29"/>
      <c r="D25" s="38"/>
      <c r="E25" s="55"/>
      <c r="F25" s="55"/>
      <c r="G25" s="73"/>
      <c r="H25" s="77">
        <f t="shared" si="4"/>
        <v>0</v>
      </c>
      <c r="I25" s="58"/>
      <c r="J25" s="58"/>
      <c r="K25" s="30"/>
      <c r="L25" s="31"/>
      <c r="M25" s="31"/>
      <c r="N25" s="33">
        <f t="shared" si="7"/>
        <v>0</v>
      </c>
      <c r="O25" s="37"/>
      <c r="P25" s="35" t="str">
        <f t="shared" si="3"/>
        <v/>
      </c>
      <c r="R25" s="2"/>
    </row>
    <row r="26" spans="1:18" ht="30" customHeight="1">
      <c r="A26" s="36">
        <v>16</v>
      </c>
      <c r="B26" s="28"/>
      <c r="C26" s="29"/>
      <c r="D26" s="38"/>
      <c r="E26" s="55"/>
      <c r="F26" s="55"/>
      <c r="G26" s="73"/>
      <c r="H26" s="77"/>
      <c r="I26" s="58"/>
      <c r="J26" s="58"/>
      <c r="K26" s="30"/>
      <c r="L26" s="31"/>
      <c r="M26" s="31"/>
      <c r="N26" s="33">
        <f t="shared" si="7"/>
        <v>0</v>
      </c>
      <c r="O26" s="37"/>
      <c r="P26" s="35" t="str">
        <f t="shared" si="3"/>
        <v/>
      </c>
      <c r="R26" s="2"/>
    </row>
    <row r="27" spans="1:18" ht="30" customHeight="1">
      <c r="A27" s="36">
        <v>17</v>
      </c>
      <c r="B27" s="39"/>
      <c r="C27" s="29"/>
      <c r="D27" s="29"/>
      <c r="E27" s="55"/>
      <c r="F27" s="55"/>
      <c r="G27" s="73"/>
      <c r="H27" s="77"/>
      <c r="I27" s="58"/>
      <c r="J27" s="58"/>
      <c r="K27" s="30"/>
      <c r="L27" s="31"/>
      <c r="M27" s="31"/>
      <c r="N27" s="33">
        <f t="shared" si="7"/>
        <v>0</v>
      </c>
      <c r="O27" s="37"/>
      <c r="P27" s="35" t="str">
        <f t="shared" si="3"/>
        <v/>
      </c>
      <c r="R27" s="2"/>
    </row>
    <row r="28" spans="1:18" ht="30" customHeight="1">
      <c r="A28" s="36">
        <v>18</v>
      </c>
      <c r="B28" s="39"/>
      <c r="C28" s="29"/>
      <c r="D28" s="38"/>
      <c r="E28" s="78"/>
      <c r="F28" s="55"/>
      <c r="G28" s="73"/>
      <c r="H28" s="77"/>
      <c r="I28" s="58"/>
      <c r="J28" s="58"/>
      <c r="K28" s="30"/>
      <c r="L28" s="31"/>
      <c r="M28" s="31"/>
      <c r="N28" s="33">
        <f t="shared" si="7"/>
        <v>0</v>
      </c>
      <c r="O28" s="37"/>
      <c r="P28" s="35" t="str">
        <f t="shared" si="3"/>
        <v/>
      </c>
      <c r="R28" s="2"/>
    </row>
    <row r="29" spans="1:18" ht="30" customHeight="1">
      <c r="A29" s="36">
        <v>19</v>
      </c>
      <c r="B29" s="28"/>
      <c r="C29" s="29"/>
      <c r="D29" s="79"/>
      <c r="E29" s="55"/>
      <c r="F29" s="55"/>
      <c r="G29" s="73"/>
      <c r="H29" s="77"/>
      <c r="I29" s="58"/>
      <c r="J29" s="58"/>
      <c r="K29" s="30"/>
      <c r="L29" s="31"/>
      <c r="M29" s="31"/>
      <c r="N29" s="33">
        <f t="shared" si="7"/>
        <v>0</v>
      </c>
      <c r="O29" s="37"/>
      <c r="P29" s="35" t="str">
        <f t="shared" si="3"/>
        <v/>
      </c>
      <c r="R29" s="2"/>
    </row>
    <row r="30" spans="1:18" ht="30" customHeight="1">
      <c r="A30" s="36">
        <v>20</v>
      </c>
      <c r="B30" s="28"/>
      <c r="C30" s="29"/>
      <c r="D30" s="38"/>
      <c r="E30" s="55"/>
      <c r="F30" s="55"/>
      <c r="G30" s="73"/>
      <c r="H30" s="77"/>
      <c r="I30" s="58"/>
      <c r="J30" s="58"/>
      <c r="K30" s="30"/>
      <c r="L30" s="31"/>
      <c r="M30" s="31"/>
      <c r="N30" s="33">
        <f t="shared" si="7"/>
        <v>0</v>
      </c>
      <c r="O30" s="37"/>
      <c r="P30" s="35" t="str">
        <f t="shared" si="3"/>
        <v/>
      </c>
      <c r="R30" s="2"/>
    </row>
    <row r="31" spans="1:18" ht="30" customHeight="1">
      <c r="A31" s="36">
        <v>21</v>
      </c>
      <c r="B31" s="28"/>
      <c r="C31" s="29"/>
      <c r="D31" s="38"/>
      <c r="E31" s="55"/>
      <c r="F31" s="55"/>
      <c r="G31" s="73"/>
      <c r="H31" s="77"/>
      <c r="I31" s="58"/>
      <c r="J31" s="58"/>
      <c r="K31" s="30"/>
      <c r="L31" s="31"/>
      <c r="M31" s="31"/>
      <c r="N31" s="33">
        <f t="shared" si="7"/>
        <v>0</v>
      </c>
      <c r="O31" s="37"/>
      <c r="P31" s="35" t="str">
        <f t="shared" si="3"/>
        <v/>
      </c>
      <c r="R31" s="2"/>
    </row>
    <row r="32" spans="1:18" ht="30" customHeight="1">
      <c r="A32" s="36">
        <v>22</v>
      </c>
      <c r="B32" s="28"/>
      <c r="C32" s="29"/>
      <c r="D32" s="38"/>
      <c r="E32" s="55"/>
      <c r="F32" s="55"/>
      <c r="G32" s="73"/>
      <c r="H32" s="77"/>
      <c r="I32" s="58"/>
      <c r="J32" s="58"/>
      <c r="K32" s="30"/>
      <c r="L32" s="31"/>
      <c r="M32" s="31"/>
      <c r="N32" s="33">
        <f t="shared" si="7"/>
        <v>0</v>
      </c>
      <c r="O32" s="37"/>
      <c r="P32" s="35" t="str">
        <f t="shared" si="3"/>
        <v/>
      </c>
      <c r="R32" s="2"/>
    </row>
    <row r="33" spans="1:18" ht="30" customHeight="1">
      <c r="A33" s="36">
        <v>23</v>
      </c>
      <c r="B33" s="39"/>
      <c r="C33" s="29"/>
      <c r="D33" s="29"/>
      <c r="E33" s="55"/>
      <c r="F33" s="55"/>
      <c r="G33" s="73"/>
      <c r="H33" s="77">
        <f>IF($E$3="si",($H$5/$H$6*G33),IF($E$3="no",G33*$H$4,0))</f>
        <v>0</v>
      </c>
      <c r="I33" s="58"/>
      <c r="J33" s="58"/>
      <c r="K33" s="30"/>
      <c r="L33" s="31"/>
      <c r="M33" s="31"/>
      <c r="N33" s="33">
        <f t="shared" si="7"/>
        <v>0</v>
      </c>
      <c r="O33" s="37"/>
      <c r="P33" s="35" t="str">
        <f t="shared" si="3"/>
        <v/>
      </c>
      <c r="R33" s="2"/>
    </row>
    <row r="34" spans="1:18" ht="30" customHeight="1">
      <c r="A34" s="36">
        <v>24</v>
      </c>
      <c r="B34" s="39"/>
      <c r="C34" s="29"/>
      <c r="D34" s="38"/>
      <c r="E34" s="78"/>
      <c r="F34" s="55"/>
      <c r="G34" s="73"/>
      <c r="H34" s="77"/>
      <c r="I34" s="58"/>
      <c r="J34" s="58"/>
      <c r="K34" s="30"/>
      <c r="L34" s="31"/>
      <c r="M34" s="31"/>
      <c r="N34" s="33">
        <f t="shared" si="7"/>
        <v>0</v>
      </c>
      <c r="O34" s="37"/>
      <c r="P34" s="35" t="str">
        <f t="shared" si="3"/>
        <v/>
      </c>
      <c r="R34" s="2"/>
    </row>
    <row r="35" spans="1:18" ht="46.5" customHeight="1">
      <c r="A35" s="36">
        <v>25</v>
      </c>
      <c r="B35" s="28"/>
      <c r="C35" s="29"/>
      <c r="D35" s="79"/>
      <c r="E35" s="55"/>
      <c r="F35" s="55"/>
      <c r="G35" s="73"/>
      <c r="H35" s="77"/>
      <c r="I35" s="58"/>
      <c r="J35" s="58"/>
      <c r="K35" s="30"/>
      <c r="L35" s="31"/>
      <c r="M35" s="31"/>
      <c r="N35" s="33">
        <f t="shared" si="7"/>
        <v>0</v>
      </c>
      <c r="O35" s="37"/>
      <c r="P35" s="35" t="str">
        <f t="shared" si="3"/>
        <v/>
      </c>
      <c r="R35" s="2"/>
    </row>
    <row r="36" spans="1:18" ht="30" hidden="1" customHeight="1">
      <c r="A36" s="36">
        <v>26</v>
      </c>
      <c r="B36" s="28"/>
      <c r="C36" s="29"/>
      <c r="D36" s="38"/>
      <c r="E36" s="55"/>
      <c r="F36" s="55"/>
      <c r="G36" s="74"/>
      <c r="H36" s="58"/>
      <c r="I36" s="58"/>
      <c r="J36" s="58"/>
      <c r="K36" s="30"/>
      <c r="L36" s="31"/>
      <c r="M36" s="31"/>
      <c r="N36" s="33">
        <f t="shared" si="7"/>
        <v>0</v>
      </c>
      <c r="O36" s="37"/>
      <c r="P36" s="35" t="str">
        <f t="shared" si="3"/>
        <v/>
      </c>
      <c r="R36" s="2"/>
    </row>
    <row r="37" spans="1:18" ht="30" hidden="1" customHeight="1">
      <c r="A37" s="36">
        <v>27</v>
      </c>
      <c r="B37" s="28"/>
      <c r="C37" s="29"/>
      <c r="D37" s="38"/>
      <c r="E37" s="55"/>
      <c r="F37" s="55"/>
      <c r="G37" s="74"/>
      <c r="H37" s="58"/>
      <c r="I37" s="58"/>
      <c r="J37" s="58"/>
      <c r="K37" s="30"/>
      <c r="L37" s="31"/>
      <c r="M37" s="31"/>
      <c r="N37" s="33">
        <f t="shared" si="7"/>
        <v>0</v>
      </c>
      <c r="O37" s="37"/>
      <c r="P37" s="35" t="str">
        <f t="shared" si="3"/>
        <v/>
      </c>
      <c r="R37" s="2"/>
    </row>
    <row r="38" spans="1:18" ht="30" hidden="1" customHeight="1">
      <c r="A38" s="36">
        <v>28</v>
      </c>
      <c r="B38" s="28"/>
      <c r="C38" s="29"/>
      <c r="D38" s="38"/>
      <c r="E38" s="55"/>
      <c r="F38" s="55"/>
      <c r="G38" s="74"/>
      <c r="H38" s="58"/>
      <c r="I38" s="58"/>
      <c r="J38" s="58"/>
      <c r="K38" s="30"/>
      <c r="L38" s="31"/>
      <c r="M38" s="31"/>
      <c r="N38" s="33">
        <f t="shared" si="7"/>
        <v>0</v>
      </c>
      <c r="O38" s="37"/>
      <c r="P38" s="35" t="str">
        <f t="shared" si="3"/>
        <v/>
      </c>
      <c r="R38" s="2"/>
    </row>
    <row r="39" spans="1:18" ht="30" hidden="1" customHeight="1">
      <c r="A39" s="36">
        <v>29</v>
      </c>
      <c r="B39" s="28"/>
      <c r="C39" s="29"/>
      <c r="D39" s="38"/>
      <c r="E39" s="55"/>
      <c r="F39" s="55"/>
      <c r="G39" s="74"/>
      <c r="H39" s="58"/>
      <c r="I39" s="58"/>
      <c r="J39" s="58"/>
      <c r="K39" s="30"/>
      <c r="L39" s="31"/>
      <c r="M39" s="31"/>
      <c r="N39" s="33">
        <f t="shared" si="7"/>
        <v>0</v>
      </c>
      <c r="O39" s="37"/>
      <c r="P39" s="35" t="str">
        <f t="shared" si="3"/>
        <v/>
      </c>
      <c r="R39" s="2"/>
    </row>
    <row r="40" spans="1:18" ht="30" hidden="1" customHeight="1">
      <c r="A40" s="36">
        <v>30</v>
      </c>
      <c r="B40" s="28"/>
      <c r="C40" s="29"/>
      <c r="D40" s="38"/>
      <c r="E40" s="55"/>
      <c r="F40" s="55"/>
      <c r="G40" s="74"/>
      <c r="H40" s="58"/>
      <c r="I40" s="58"/>
      <c r="J40" s="58"/>
      <c r="K40" s="30"/>
      <c r="L40" s="31"/>
      <c r="M40" s="31"/>
      <c r="N40" s="33">
        <f t="shared" si="7"/>
        <v>0</v>
      </c>
      <c r="O40" s="37"/>
      <c r="P40" s="35" t="str">
        <f t="shared" si="3"/>
        <v/>
      </c>
      <c r="R40" s="2"/>
    </row>
    <row r="41" spans="1:18" ht="30" hidden="1" customHeight="1">
      <c r="A41" s="36">
        <v>31</v>
      </c>
      <c r="B41" s="28"/>
      <c r="C41" s="29"/>
      <c r="D41" s="38"/>
      <c r="E41" s="55"/>
      <c r="F41" s="55"/>
      <c r="G41" s="74"/>
      <c r="H41" s="58"/>
      <c r="I41" s="58"/>
      <c r="J41" s="58"/>
      <c r="K41" s="30"/>
      <c r="L41" s="31"/>
      <c r="M41" s="31"/>
      <c r="N41" s="33">
        <f t="shared" si="7"/>
        <v>0</v>
      </c>
      <c r="O41" s="37"/>
      <c r="P41" s="35" t="str">
        <f t="shared" si="3"/>
        <v/>
      </c>
      <c r="R41" s="2"/>
    </row>
    <row r="42" spans="1:18" ht="30" hidden="1" customHeight="1">
      <c r="A42" s="36">
        <v>32</v>
      </c>
      <c r="B42" s="28"/>
      <c r="C42" s="29"/>
      <c r="D42" s="38"/>
      <c r="E42" s="55"/>
      <c r="F42" s="55"/>
      <c r="G42" s="74"/>
      <c r="H42" s="58"/>
      <c r="I42" s="58"/>
      <c r="J42" s="58"/>
      <c r="K42" s="30"/>
      <c r="L42" s="31"/>
      <c r="M42" s="31"/>
      <c r="N42" s="33">
        <f t="shared" si="7"/>
        <v>0</v>
      </c>
      <c r="O42" s="37"/>
      <c r="P42" s="35" t="str">
        <f t="shared" si="3"/>
        <v/>
      </c>
      <c r="R42" s="2"/>
    </row>
    <row r="43" spans="1:18" ht="30" hidden="1" customHeight="1">
      <c r="A43" s="36">
        <v>33</v>
      </c>
      <c r="B43" s="28"/>
      <c r="C43" s="29"/>
      <c r="D43" s="38"/>
      <c r="E43" s="55"/>
      <c r="F43" s="55"/>
      <c r="G43" s="74"/>
      <c r="H43" s="58"/>
      <c r="I43" s="58"/>
      <c r="J43" s="58"/>
      <c r="K43" s="30"/>
      <c r="L43" s="31"/>
      <c r="M43" s="31"/>
      <c r="N43" s="33">
        <f t="shared" si="7"/>
        <v>0</v>
      </c>
      <c r="O43" s="37"/>
      <c r="P43" s="35" t="str">
        <f t="shared" si="3"/>
        <v/>
      </c>
      <c r="R43" s="2"/>
    </row>
    <row r="44" spans="1:18" ht="30" hidden="1" customHeight="1">
      <c r="A44" s="36">
        <v>34</v>
      </c>
      <c r="B44" s="28"/>
      <c r="C44" s="29"/>
      <c r="D44" s="38"/>
      <c r="E44" s="55"/>
      <c r="F44" s="55"/>
      <c r="G44" s="74"/>
      <c r="H44" s="58"/>
      <c r="I44" s="58"/>
      <c r="J44" s="58"/>
      <c r="K44" s="30"/>
      <c r="L44" s="31"/>
      <c r="M44" s="31"/>
      <c r="N44" s="33">
        <f t="shared" si="7"/>
        <v>0</v>
      </c>
      <c r="O44" s="37"/>
      <c r="P44" s="35" t="str">
        <f t="shared" si="3"/>
        <v/>
      </c>
      <c r="R44" s="2"/>
    </row>
    <row r="45" spans="1:18" ht="30" hidden="1" customHeight="1">
      <c r="A45" s="36">
        <v>35</v>
      </c>
      <c r="B45" s="28"/>
      <c r="C45" s="29"/>
      <c r="D45" s="38"/>
      <c r="E45" s="55"/>
      <c r="F45" s="55"/>
      <c r="G45" s="74"/>
      <c r="H45" s="58"/>
      <c r="I45" s="58"/>
      <c r="J45" s="58"/>
      <c r="K45" s="30"/>
      <c r="L45" s="31"/>
      <c r="M45" s="31"/>
      <c r="N45" s="33">
        <f t="shared" si="7"/>
        <v>0</v>
      </c>
      <c r="O45" s="37"/>
      <c r="P45" s="35" t="str">
        <f t="shared" si="3"/>
        <v/>
      </c>
      <c r="R45" s="2"/>
    </row>
    <row r="46" spans="1:18" ht="30" hidden="1" customHeight="1">
      <c r="A46" s="36">
        <v>36</v>
      </c>
      <c r="B46" s="28"/>
      <c r="C46" s="29"/>
      <c r="D46" s="38"/>
      <c r="E46" s="55"/>
      <c r="F46" s="55"/>
      <c r="G46" s="74"/>
      <c r="H46" s="58"/>
      <c r="I46" s="58"/>
      <c r="J46" s="58"/>
      <c r="K46" s="30"/>
      <c r="L46" s="31"/>
      <c r="M46" s="31"/>
      <c r="N46" s="33">
        <f t="shared" si="7"/>
        <v>0</v>
      </c>
      <c r="O46" s="37"/>
      <c r="P46" s="35" t="str">
        <f t="shared" si="3"/>
        <v/>
      </c>
      <c r="R46" s="2"/>
    </row>
    <row r="47" spans="1:18" ht="30" hidden="1" customHeight="1">
      <c r="A47" s="36">
        <v>37</v>
      </c>
      <c r="B47" s="28"/>
      <c r="C47" s="29"/>
      <c r="D47" s="38"/>
      <c r="E47" s="55"/>
      <c r="F47" s="55"/>
      <c r="G47" s="74"/>
      <c r="H47" s="58"/>
      <c r="I47" s="58"/>
      <c r="J47" s="58"/>
      <c r="K47" s="30"/>
      <c r="L47" s="31"/>
      <c r="M47" s="31"/>
      <c r="N47" s="33">
        <f t="shared" si="7"/>
        <v>0</v>
      </c>
      <c r="O47" s="37"/>
      <c r="P47" s="35" t="str">
        <f t="shared" si="3"/>
        <v/>
      </c>
      <c r="R47" s="2"/>
    </row>
    <row r="48" spans="1:18" ht="30" hidden="1" customHeight="1">
      <c r="A48" s="36">
        <v>38</v>
      </c>
      <c r="B48" s="28"/>
      <c r="C48" s="29"/>
      <c r="D48" s="38"/>
      <c r="E48" s="55"/>
      <c r="F48" s="55"/>
      <c r="G48" s="74"/>
      <c r="H48" s="58">
        <f t="shared" si="4"/>
        <v>0</v>
      </c>
      <c r="I48" s="58"/>
      <c r="J48" s="58"/>
      <c r="K48" s="30"/>
      <c r="L48" s="31"/>
      <c r="M48" s="31"/>
      <c r="N48" s="33">
        <f t="shared" si="7"/>
        <v>0</v>
      </c>
      <c r="O48" s="37"/>
      <c r="P48" s="35" t="str">
        <f t="shared" si="3"/>
        <v/>
      </c>
      <c r="R48" s="2"/>
    </row>
    <row r="49" spans="1:18" ht="30" hidden="1" customHeight="1">
      <c r="A49" s="36">
        <v>39</v>
      </c>
      <c r="B49" s="28"/>
      <c r="C49" s="29"/>
      <c r="D49" s="38"/>
      <c r="E49" s="55"/>
      <c r="F49" s="55"/>
      <c r="G49" s="74"/>
      <c r="H49" s="58">
        <f t="shared" si="4"/>
        <v>0</v>
      </c>
      <c r="I49" s="58"/>
      <c r="J49" s="58"/>
      <c r="K49" s="30"/>
      <c r="L49" s="31"/>
      <c r="M49" s="31"/>
      <c r="N49" s="33">
        <f t="shared" si="7"/>
        <v>0</v>
      </c>
      <c r="O49" s="37"/>
      <c r="P49" s="35" t="str">
        <f t="shared" si="3"/>
        <v/>
      </c>
      <c r="R49" s="2"/>
    </row>
    <row r="50" spans="1:18" ht="30" hidden="1" customHeight="1">
      <c r="A50" s="36">
        <v>40</v>
      </c>
      <c r="B50" s="28"/>
      <c r="C50" s="29"/>
      <c r="D50" s="38"/>
      <c r="E50" s="55"/>
      <c r="F50" s="55"/>
      <c r="G50" s="74"/>
      <c r="H50" s="58">
        <f t="shared" si="4"/>
        <v>0</v>
      </c>
      <c r="I50" s="58"/>
      <c r="J50" s="58"/>
      <c r="K50" s="30"/>
      <c r="L50" s="31"/>
      <c r="M50" s="31"/>
      <c r="N50" s="33">
        <f t="shared" si="7"/>
        <v>0</v>
      </c>
      <c r="O50" s="37"/>
      <c r="P50" s="35" t="str">
        <f t="shared" si="3"/>
        <v/>
      </c>
      <c r="R50" s="2"/>
    </row>
    <row r="51" spans="1:18" ht="30" hidden="1" customHeight="1">
      <c r="A51" s="36">
        <v>41</v>
      </c>
      <c r="B51" s="28"/>
      <c r="C51" s="29"/>
      <c r="D51" s="38"/>
      <c r="E51" s="55"/>
      <c r="F51" s="55"/>
      <c r="G51" s="74"/>
      <c r="H51" s="58">
        <f t="shared" si="4"/>
        <v>0</v>
      </c>
      <c r="I51" s="58"/>
      <c r="J51" s="58"/>
      <c r="K51" s="30"/>
      <c r="L51" s="31"/>
      <c r="M51" s="31"/>
      <c r="N51" s="33">
        <f t="shared" si="7"/>
        <v>0</v>
      </c>
      <c r="O51" s="37"/>
      <c r="P51" s="35" t="str">
        <f t="shared" si="3"/>
        <v/>
      </c>
      <c r="R51" s="2"/>
    </row>
    <row r="52" spans="1:18" ht="30" hidden="1" customHeight="1">
      <c r="A52" s="36">
        <v>42</v>
      </c>
      <c r="B52" s="28"/>
      <c r="C52" s="29"/>
      <c r="D52" s="38"/>
      <c r="E52" s="55"/>
      <c r="F52" s="55"/>
      <c r="G52" s="74"/>
      <c r="H52" s="58">
        <f t="shared" si="4"/>
        <v>0</v>
      </c>
      <c r="I52" s="58"/>
      <c r="J52" s="58"/>
      <c r="K52" s="30"/>
      <c r="L52" s="31"/>
      <c r="M52" s="31"/>
      <c r="N52" s="33">
        <f t="shared" si="7"/>
        <v>0</v>
      </c>
      <c r="O52" s="37"/>
      <c r="P52" s="35" t="str">
        <f t="shared" si="3"/>
        <v/>
      </c>
      <c r="R52" s="2"/>
    </row>
    <row r="53" spans="1:18" ht="30" hidden="1" customHeight="1">
      <c r="A53" s="36">
        <v>43</v>
      </c>
      <c r="B53" s="28"/>
      <c r="C53" s="29"/>
      <c r="D53" s="38"/>
      <c r="E53" s="55"/>
      <c r="F53" s="55"/>
      <c r="G53" s="74"/>
      <c r="H53" s="58">
        <f t="shared" si="4"/>
        <v>0</v>
      </c>
      <c r="I53" s="58"/>
      <c r="J53" s="58"/>
      <c r="K53" s="30"/>
      <c r="L53" s="31"/>
      <c r="M53" s="31"/>
      <c r="N53" s="33">
        <f t="shared" si="7"/>
        <v>0</v>
      </c>
      <c r="O53" s="37"/>
      <c r="P53" s="35" t="str">
        <f t="shared" si="3"/>
        <v/>
      </c>
      <c r="R53" s="2"/>
    </row>
    <row r="54" spans="1:18" ht="30" hidden="1" customHeight="1">
      <c r="A54" s="36">
        <v>44</v>
      </c>
      <c r="B54" s="28"/>
      <c r="C54" s="29"/>
      <c r="D54" s="38"/>
      <c r="E54" s="55"/>
      <c r="F54" s="55"/>
      <c r="G54" s="74"/>
      <c r="H54" s="58">
        <f t="shared" si="4"/>
        <v>0</v>
      </c>
      <c r="I54" s="58"/>
      <c r="J54" s="58"/>
      <c r="K54" s="30"/>
      <c r="L54" s="31"/>
      <c r="M54" s="31"/>
      <c r="N54" s="33">
        <f t="shared" si="7"/>
        <v>0</v>
      </c>
      <c r="O54" s="37"/>
      <c r="P54" s="35" t="str">
        <f t="shared" si="3"/>
        <v/>
      </c>
      <c r="R54" s="2"/>
    </row>
    <row r="55" spans="1:18" ht="30" hidden="1" customHeight="1">
      <c r="A55" s="36">
        <v>45</v>
      </c>
      <c r="B55" s="28"/>
      <c r="C55" s="29"/>
      <c r="D55" s="38"/>
      <c r="E55" s="55"/>
      <c r="F55" s="55"/>
      <c r="G55" s="74"/>
      <c r="H55" s="58">
        <f t="shared" si="4"/>
        <v>0</v>
      </c>
      <c r="I55" s="58"/>
      <c r="J55" s="58"/>
      <c r="K55" s="30"/>
      <c r="L55" s="31"/>
      <c r="M55" s="31"/>
      <c r="N55" s="33">
        <f t="shared" si="7"/>
        <v>0</v>
      </c>
      <c r="O55" s="37"/>
      <c r="P55" s="35" t="str">
        <f t="shared" si="3"/>
        <v/>
      </c>
      <c r="R55" s="2"/>
    </row>
    <row r="56" spans="1:18" ht="30" hidden="1" customHeight="1">
      <c r="A56" s="36">
        <v>46</v>
      </c>
      <c r="B56" s="28"/>
      <c r="C56" s="29"/>
      <c r="D56" s="38"/>
      <c r="E56" s="55"/>
      <c r="F56" s="55"/>
      <c r="G56" s="74"/>
      <c r="H56" s="58">
        <f t="shared" si="4"/>
        <v>0</v>
      </c>
      <c r="I56" s="58"/>
      <c r="J56" s="58"/>
      <c r="K56" s="30"/>
      <c r="L56" s="31"/>
      <c r="M56" s="31"/>
      <c r="N56" s="33">
        <f t="shared" si="7"/>
        <v>0</v>
      </c>
      <c r="O56" s="37"/>
      <c r="P56" s="35" t="str">
        <f t="shared" si="3"/>
        <v/>
      </c>
      <c r="R56" s="2"/>
    </row>
    <row r="57" spans="1:18" ht="30" hidden="1" customHeight="1">
      <c r="A57" s="36">
        <v>47</v>
      </c>
      <c r="B57" s="28"/>
      <c r="C57" s="29"/>
      <c r="D57" s="38"/>
      <c r="E57" s="55"/>
      <c r="F57" s="55"/>
      <c r="G57" s="74"/>
      <c r="H57" s="58">
        <f t="shared" si="4"/>
        <v>0</v>
      </c>
      <c r="I57" s="58"/>
      <c r="J57" s="58"/>
      <c r="K57" s="30"/>
      <c r="L57" s="31"/>
      <c r="M57" s="31"/>
      <c r="N57" s="33">
        <f t="shared" si="7"/>
        <v>0</v>
      </c>
      <c r="O57" s="37"/>
      <c r="P57" s="35" t="str">
        <f t="shared" si="3"/>
        <v/>
      </c>
      <c r="R57" s="2"/>
    </row>
    <row r="58" spans="1:18" ht="30" hidden="1" customHeight="1">
      <c r="A58" s="36">
        <v>48</v>
      </c>
      <c r="B58" s="28"/>
      <c r="C58" s="29"/>
      <c r="D58" s="38"/>
      <c r="E58" s="55"/>
      <c r="F58" s="55"/>
      <c r="G58" s="74"/>
      <c r="H58" s="58">
        <f t="shared" si="4"/>
        <v>0</v>
      </c>
      <c r="I58" s="58"/>
      <c r="J58" s="58"/>
      <c r="K58" s="30"/>
      <c r="L58" s="31"/>
      <c r="M58" s="31"/>
      <c r="N58" s="33">
        <f t="shared" si="7"/>
        <v>0</v>
      </c>
      <c r="O58" s="37"/>
      <c r="P58" s="35" t="str">
        <f t="shared" si="3"/>
        <v/>
      </c>
      <c r="R58" s="2"/>
    </row>
    <row r="59" spans="1:18" ht="30" hidden="1" customHeight="1">
      <c r="A59" s="36">
        <v>49</v>
      </c>
      <c r="B59" s="28"/>
      <c r="C59" s="29"/>
      <c r="D59" s="38"/>
      <c r="E59" s="55"/>
      <c r="F59" s="55"/>
      <c r="G59" s="74"/>
      <c r="H59" s="58">
        <f t="shared" si="4"/>
        <v>0</v>
      </c>
      <c r="I59" s="58"/>
      <c r="J59" s="58"/>
      <c r="K59" s="30"/>
      <c r="L59" s="31"/>
      <c r="M59" s="31"/>
      <c r="N59" s="33">
        <f t="shared" si="7"/>
        <v>0</v>
      </c>
      <c r="O59" s="37"/>
      <c r="P59" s="35" t="str">
        <f t="shared" si="3"/>
        <v/>
      </c>
      <c r="R59" s="2"/>
    </row>
    <row r="60" spans="1:18" ht="30" hidden="1" customHeight="1">
      <c r="A60" s="36">
        <v>50</v>
      </c>
      <c r="B60" s="28"/>
      <c r="C60" s="29"/>
      <c r="D60" s="38"/>
      <c r="E60" s="55"/>
      <c r="F60" s="55"/>
      <c r="G60" s="74"/>
      <c r="H60" s="58">
        <f t="shared" si="4"/>
        <v>0</v>
      </c>
      <c r="I60" s="58"/>
      <c r="J60" s="58"/>
      <c r="K60" s="30"/>
      <c r="L60" s="31"/>
      <c r="M60" s="31"/>
      <c r="N60" s="33">
        <f t="shared" si="7"/>
        <v>0</v>
      </c>
      <c r="O60" s="37"/>
      <c r="P60" s="35" t="str">
        <f t="shared" si="3"/>
        <v/>
      </c>
      <c r="R60" s="2"/>
    </row>
    <row r="61" spans="1:18" ht="30" hidden="1" customHeight="1">
      <c r="A61" s="36">
        <v>51</v>
      </c>
      <c r="B61" s="28"/>
      <c r="C61" s="29"/>
      <c r="D61" s="38"/>
      <c r="E61" s="55"/>
      <c r="F61" s="55"/>
      <c r="G61" s="74"/>
      <c r="H61" s="58">
        <f t="shared" si="4"/>
        <v>0</v>
      </c>
      <c r="I61" s="58"/>
      <c r="J61" s="58"/>
      <c r="K61" s="30"/>
      <c r="L61" s="31"/>
      <c r="M61" s="31"/>
      <c r="N61" s="33">
        <f t="shared" si="7"/>
        <v>0</v>
      </c>
      <c r="O61" s="37"/>
      <c r="P61" s="35" t="str">
        <f t="shared" si="3"/>
        <v/>
      </c>
      <c r="R61" s="2"/>
    </row>
    <row r="62" spans="1:18" ht="30" hidden="1" customHeight="1">
      <c r="A62" s="36">
        <v>52</v>
      </c>
      <c r="B62" s="28"/>
      <c r="C62" s="29"/>
      <c r="D62" s="38"/>
      <c r="E62" s="55"/>
      <c r="F62" s="55"/>
      <c r="G62" s="74"/>
      <c r="H62" s="58">
        <f t="shared" si="4"/>
        <v>0</v>
      </c>
      <c r="I62" s="58"/>
      <c r="J62" s="58"/>
      <c r="K62" s="30"/>
      <c r="L62" s="31"/>
      <c r="M62" s="31"/>
      <c r="N62" s="33">
        <f t="shared" si="7"/>
        <v>0</v>
      </c>
      <c r="O62" s="37"/>
      <c r="P62" s="35" t="str">
        <f t="shared" si="3"/>
        <v/>
      </c>
      <c r="R62" s="2"/>
    </row>
    <row r="63" spans="1:18" ht="30" hidden="1" customHeight="1">
      <c r="A63" s="36">
        <v>53</v>
      </c>
      <c r="B63" s="28"/>
      <c r="C63" s="29"/>
      <c r="D63" s="38"/>
      <c r="E63" s="55"/>
      <c r="F63" s="55"/>
      <c r="G63" s="74"/>
      <c r="H63" s="58">
        <f t="shared" si="4"/>
        <v>0</v>
      </c>
      <c r="I63" s="58"/>
      <c r="J63" s="58"/>
      <c r="K63" s="30"/>
      <c r="L63" s="31"/>
      <c r="M63" s="31"/>
      <c r="N63" s="33">
        <f t="shared" si="7"/>
        <v>0</v>
      </c>
      <c r="O63" s="37"/>
      <c r="P63" s="35" t="str">
        <f t="shared" si="3"/>
        <v/>
      </c>
      <c r="R63" s="2"/>
    </row>
    <row r="64" spans="1:18" ht="30" hidden="1" customHeight="1">
      <c r="A64" s="36">
        <v>54</v>
      </c>
      <c r="B64" s="28"/>
      <c r="C64" s="29"/>
      <c r="D64" s="38"/>
      <c r="E64" s="55"/>
      <c r="F64" s="55"/>
      <c r="G64" s="74"/>
      <c r="H64" s="58">
        <f t="shared" si="4"/>
        <v>0</v>
      </c>
      <c r="I64" s="58"/>
      <c r="J64" s="58"/>
      <c r="K64" s="30"/>
      <c r="L64" s="31"/>
      <c r="M64" s="31"/>
      <c r="N64" s="33">
        <f t="shared" si="7"/>
        <v>0</v>
      </c>
      <c r="O64" s="37"/>
      <c r="P64" s="35" t="str">
        <f t="shared" si="3"/>
        <v/>
      </c>
      <c r="R64" s="2"/>
    </row>
    <row r="65" spans="1:18" ht="30" hidden="1" customHeight="1">
      <c r="A65" s="36">
        <v>55</v>
      </c>
      <c r="B65" s="28"/>
      <c r="C65" s="29"/>
      <c r="D65" s="38"/>
      <c r="E65" s="55"/>
      <c r="F65" s="55"/>
      <c r="G65" s="74"/>
      <c r="H65" s="58">
        <f t="shared" si="4"/>
        <v>0</v>
      </c>
      <c r="I65" s="58"/>
      <c r="J65" s="58"/>
      <c r="K65" s="30"/>
      <c r="L65" s="31"/>
      <c r="M65" s="31"/>
      <c r="N65" s="33">
        <f t="shared" si="7"/>
        <v>0</v>
      </c>
      <c r="O65" s="37"/>
      <c r="P65" s="35" t="str">
        <f t="shared" si="3"/>
        <v/>
      </c>
      <c r="R65" s="2"/>
    </row>
    <row r="66" spans="1:18" ht="30" hidden="1" customHeight="1">
      <c r="A66" s="36">
        <v>56</v>
      </c>
      <c r="B66" s="28"/>
      <c r="C66" s="29"/>
      <c r="D66" s="38"/>
      <c r="E66" s="55"/>
      <c r="F66" s="55"/>
      <c r="G66" s="74"/>
      <c r="H66" s="58">
        <f t="shared" si="4"/>
        <v>0</v>
      </c>
      <c r="I66" s="58"/>
      <c r="J66" s="58"/>
      <c r="K66" s="30"/>
      <c r="L66" s="31"/>
      <c r="M66" s="31"/>
      <c r="N66" s="33">
        <f t="shared" si="7"/>
        <v>0</v>
      </c>
      <c r="O66" s="37"/>
      <c r="P66" s="35" t="str">
        <f t="shared" si="3"/>
        <v/>
      </c>
      <c r="R66" s="2"/>
    </row>
    <row r="67" spans="1:18" ht="30" hidden="1" customHeight="1">
      <c r="A67" s="36">
        <v>57</v>
      </c>
      <c r="B67" s="28"/>
      <c r="C67" s="29"/>
      <c r="D67" s="38"/>
      <c r="E67" s="55"/>
      <c r="F67" s="55"/>
      <c r="G67" s="74"/>
      <c r="H67" s="58">
        <f t="shared" si="4"/>
        <v>0</v>
      </c>
      <c r="I67" s="58"/>
      <c r="J67" s="58"/>
      <c r="K67" s="30"/>
      <c r="L67" s="31"/>
      <c r="M67" s="31"/>
      <c r="N67" s="33">
        <f t="shared" si="7"/>
        <v>0</v>
      </c>
      <c r="O67" s="37"/>
      <c r="P67" s="35" t="str">
        <f t="shared" si="3"/>
        <v/>
      </c>
      <c r="R67" s="2"/>
    </row>
    <row r="68" spans="1:18" ht="30" hidden="1" customHeight="1">
      <c r="A68" s="36">
        <v>58</v>
      </c>
      <c r="B68" s="28"/>
      <c r="C68" s="29"/>
      <c r="D68" s="38"/>
      <c r="E68" s="55"/>
      <c r="F68" s="55"/>
      <c r="G68" s="74"/>
      <c r="H68" s="58">
        <f t="shared" si="4"/>
        <v>0</v>
      </c>
      <c r="I68" s="58"/>
      <c r="J68" s="58"/>
      <c r="K68" s="30"/>
      <c r="L68" s="31"/>
      <c r="M68" s="31"/>
      <c r="N68" s="33">
        <f t="shared" si="7"/>
        <v>0</v>
      </c>
      <c r="O68" s="37"/>
      <c r="P68" s="35" t="str">
        <f t="shared" si="3"/>
        <v/>
      </c>
      <c r="R68" s="2"/>
    </row>
    <row r="69" spans="1:18" ht="30" hidden="1" customHeight="1">
      <c r="A69" s="36">
        <v>59</v>
      </c>
      <c r="B69" s="28"/>
      <c r="C69" s="29"/>
      <c r="D69" s="38"/>
      <c r="E69" s="55"/>
      <c r="F69" s="55"/>
      <c r="G69" s="74"/>
      <c r="H69" s="58">
        <f t="shared" si="4"/>
        <v>0</v>
      </c>
      <c r="I69" s="58"/>
      <c r="J69" s="58"/>
      <c r="K69" s="30"/>
      <c r="L69" s="31"/>
      <c r="M69" s="31"/>
      <c r="N69" s="33">
        <f t="shared" si="7"/>
        <v>0</v>
      </c>
      <c r="O69" s="37"/>
      <c r="P69" s="35" t="str">
        <f t="shared" si="3"/>
        <v/>
      </c>
      <c r="R69" s="2"/>
    </row>
    <row r="70" spans="1:18" ht="30" hidden="1" customHeight="1">
      <c r="A70" s="36">
        <v>60</v>
      </c>
      <c r="B70" s="28"/>
      <c r="C70" s="29"/>
      <c r="D70" s="38"/>
      <c r="E70" s="55"/>
      <c r="F70" s="55"/>
      <c r="G70" s="74"/>
      <c r="H70" s="58">
        <f t="shared" si="4"/>
        <v>0</v>
      </c>
      <c r="I70" s="58"/>
      <c r="J70" s="58"/>
      <c r="K70" s="30"/>
      <c r="L70" s="31"/>
      <c r="M70" s="31"/>
      <c r="N70" s="33">
        <f t="shared" si="7"/>
        <v>0</v>
      </c>
      <c r="O70" s="37"/>
      <c r="P70" s="35" t="str">
        <f t="shared" si="3"/>
        <v/>
      </c>
      <c r="R70" s="2"/>
    </row>
    <row r="71" spans="1:18" ht="30" hidden="1" customHeight="1">
      <c r="A71" s="36">
        <v>61</v>
      </c>
      <c r="B71" s="28"/>
      <c r="C71" s="29"/>
      <c r="D71" s="38"/>
      <c r="E71" s="55"/>
      <c r="F71" s="55"/>
      <c r="G71" s="74"/>
      <c r="H71" s="58">
        <f t="shared" si="4"/>
        <v>0</v>
      </c>
      <c r="I71" s="58"/>
      <c r="J71" s="58"/>
      <c r="K71" s="30"/>
      <c r="L71" s="31"/>
      <c r="M71" s="31"/>
      <c r="N71" s="33">
        <f t="shared" si="7"/>
        <v>0</v>
      </c>
      <c r="O71" s="37"/>
      <c r="P71" s="35" t="str">
        <f t="shared" si="3"/>
        <v/>
      </c>
      <c r="R71" s="2"/>
    </row>
    <row r="72" spans="1:18" ht="30" hidden="1" customHeight="1">
      <c r="A72" s="36">
        <v>62</v>
      </c>
      <c r="B72" s="28"/>
      <c r="C72" s="29"/>
      <c r="D72" s="38"/>
      <c r="E72" s="55"/>
      <c r="F72" s="55"/>
      <c r="G72" s="74"/>
      <c r="H72" s="58">
        <f t="shared" si="4"/>
        <v>0</v>
      </c>
      <c r="I72" s="58"/>
      <c r="J72" s="58"/>
      <c r="K72" s="30"/>
      <c r="L72" s="31"/>
      <c r="M72" s="31"/>
      <c r="N72" s="33">
        <f t="shared" si="7"/>
        <v>0</v>
      </c>
      <c r="O72" s="37"/>
      <c r="P72" s="35" t="str">
        <f t="shared" si="3"/>
        <v/>
      </c>
      <c r="R72" s="2"/>
    </row>
    <row r="73" spans="1:18" ht="30" hidden="1" customHeight="1">
      <c r="A73" s="36">
        <v>63</v>
      </c>
      <c r="B73" s="28"/>
      <c r="C73" s="29"/>
      <c r="D73" s="38"/>
      <c r="E73" s="55"/>
      <c r="F73" s="55"/>
      <c r="G73" s="74"/>
      <c r="H73" s="58">
        <f t="shared" si="4"/>
        <v>0</v>
      </c>
      <c r="I73" s="58"/>
      <c r="J73" s="58"/>
      <c r="K73" s="30"/>
      <c r="L73" s="31"/>
      <c r="M73" s="31"/>
      <c r="N73" s="33">
        <f t="shared" si="7"/>
        <v>0</v>
      </c>
      <c r="O73" s="37"/>
      <c r="P73" s="35" t="str">
        <f t="shared" si="3"/>
        <v/>
      </c>
      <c r="R73" s="2"/>
    </row>
    <row r="74" spans="1:18" ht="30" hidden="1" customHeight="1">
      <c r="A74" s="36">
        <v>64</v>
      </c>
      <c r="B74" s="28"/>
      <c r="C74" s="29"/>
      <c r="D74" s="38"/>
      <c r="E74" s="55"/>
      <c r="F74" s="55"/>
      <c r="G74" s="74"/>
      <c r="H74" s="58">
        <f t="shared" si="4"/>
        <v>0</v>
      </c>
      <c r="I74" s="58"/>
      <c r="J74" s="58"/>
      <c r="K74" s="30"/>
      <c r="L74" s="31"/>
      <c r="M74" s="31"/>
      <c r="N74" s="33">
        <f t="shared" si="7"/>
        <v>0</v>
      </c>
      <c r="O74" s="37"/>
      <c r="P74" s="35" t="str">
        <f t="shared" si="3"/>
        <v/>
      </c>
      <c r="R74" s="2"/>
    </row>
    <row r="75" spans="1:18" ht="30" hidden="1" customHeight="1">
      <c r="A75" s="36">
        <v>65</v>
      </c>
      <c r="B75" s="28"/>
      <c r="C75" s="29"/>
      <c r="D75" s="38"/>
      <c r="E75" s="55"/>
      <c r="F75" s="55"/>
      <c r="G75" s="74"/>
      <c r="H75" s="58">
        <f t="shared" si="4"/>
        <v>0</v>
      </c>
      <c r="I75" s="58"/>
      <c r="J75" s="58"/>
      <c r="K75" s="30"/>
      <c r="L75" s="31"/>
      <c r="M75" s="31"/>
      <c r="N75" s="33">
        <f t="shared" si="7"/>
        <v>0</v>
      </c>
      <c r="O75" s="37"/>
      <c r="P75" s="35" t="str">
        <f t="shared" si="3"/>
        <v/>
      </c>
      <c r="R75" s="2"/>
    </row>
    <row r="76" spans="1:18" ht="30" hidden="1" customHeight="1">
      <c r="A76" s="36">
        <v>66</v>
      </c>
      <c r="B76" s="28"/>
      <c r="C76" s="29"/>
      <c r="D76" s="38"/>
      <c r="E76" s="55"/>
      <c r="F76" s="55"/>
      <c r="G76" s="74"/>
      <c r="H76" s="58">
        <f t="shared" si="4"/>
        <v>0</v>
      </c>
      <c r="I76" s="58"/>
      <c r="J76" s="58"/>
      <c r="K76" s="30"/>
      <c r="L76" s="31"/>
      <c r="M76" s="31"/>
      <c r="N76" s="33">
        <f t="shared" si="7"/>
        <v>0</v>
      </c>
      <c r="O76" s="37"/>
      <c r="P76" s="35" t="str">
        <f t="shared" si="3"/>
        <v/>
      </c>
      <c r="R76" s="2"/>
    </row>
    <row r="77" spans="1:18" ht="30" hidden="1" customHeight="1">
      <c r="A77" s="36">
        <v>67</v>
      </c>
      <c r="B77" s="28"/>
      <c r="C77" s="29"/>
      <c r="D77" s="38"/>
      <c r="E77" s="55"/>
      <c r="F77" s="55"/>
      <c r="G77" s="75"/>
      <c r="H77" s="58">
        <f t="shared" si="4"/>
        <v>0</v>
      </c>
      <c r="I77" s="58"/>
      <c r="J77" s="58"/>
      <c r="K77" s="30"/>
      <c r="L77" s="31"/>
      <c r="M77" s="31"/>
      <c r="N77" s="33">
        <f t="shared" si="7"/>
        <v>0</v>
      </c>
      <c r="O77" s="37"/>
      <c r="P77" s="35" t="str">
        <f t="shared" si="3"/>
        <v/>
      </c>
      <c r="R77" s="2"/>
    </row>
    <row r="78" spans="1:18" ht="30" hidden="1" customHeight="1">
      <c r="A78" s="36">
        <v>68</v>
      </c>
      <c r="B78" s="28"/>
      <c r="C78" s="29"/>
      <c r="D78" s="38"/>
      <c r="E78" s="55"/>
      <c r="F78" s="55"/>
      <c r="G78" s="75"/>
      <c r="H78" s="58">
        <f t="shared" si="4"/>
        <v>0</v>
      </c>
      <c r="I78" s="58"/>
      <c r="J78" s="58"/>
      <c r="K78" s="31"/>
      <c r="L78" s="31"/>
      <c r="M78" s="31"/>
      <c r="N78" s="33">
        <f t="shared" si="7"/>
        <v>0</v>
      </c>
      <c r="O78" s="37"/>
      <c r="P78" s="35" t="str">
        <f t="shared" si="3"/>
        <v/>
      </c>
      <c r="R78" s="2"/>
    </row>
    <row r="79" spans="1:18" ht="30" hidden="1" customHeight="1">
      <c r="A79" s="36">
        <v>69</v>
      </c>
      <c r="B79" s="39"/>
      <c r="C79" s="29"/>
      <c r="D79" s="38"/>
      <c r="E79" s="38"/>
      <c r="F79" s="56"/>
      <c r="G79" s="76"/>
      <c r="H79" s="59">
        <f t="shared" si="4"/>
        <v>0</v>
      </c>
      <c r="I79" s="59"/>
      <c r="J79" s="59"/>
      <c r="K79" s="40"/>
      <c r="L79" s="31"/>
      <c r="M79" s="31"/>
      <c r="N79" s="33">
        <f t="shared" si="7"/>
        <v>0</v>
      </c>
      <c r="O79" s="37"/>
      <c r="P79" s="35" t="str">
        <f t="shared" si="3"/>
        <v/>
      </c>
      <c r="R79" s="2"/>
    </row>
    <row r="80" spans="1:18" ht="30" hidden="1" customHeight="1">
      <c r="A80" s="36">
        <v>70</v>
      </c>
      <c r="B80" s="39"/>
      <c r="C80" s="29"/>
      <c r="D80" s="38"/>
      <c r="E80" s="38"/>
      <c r="F80" s="56"/>
      <c r="G80" s="76"/>
      <c r="H80" s="59">
        <f t="shared" si="4"/>
        <v>0</v>
      </c>
      <c r="I80" s="59"/>
      <c r="J80" s="59"/>
      <c r="K80" s="40"/>
      <c r="L80" s="31"/>
      <c r="M80" s="32"/>
      <c r="N80" s="33">
        <f t="shared" si="7"/>
        <v>0</v>
      </c>
      <c r="O80" s="37"/>
      <c r="P80" s="35" t="str">
        <f t="shared" si="3"/>
        <v/>
      </c>
      <c r="R80" s="2"/>
    </row>
    <row r="81" spans="1:18" ht="30" hidden="1" customHeight="1">
      <c r="A81" s="36">
        <v>71</v>
      </c>
      <c r="B81" s="39"/>
      <c r="C81" s="29"/>
      <c r="D81" s="38"/>
      <c r="E81" s="38"/>
      <c r="F81" s="56"/>
      <c r="G81" s="76"/>
      <c r="H81" s="59">
        <f t="shared" si="4"/>
        <v>0</v>
      </c>
      <c r="I81" s="59"/>
      <c r="J81" s="59"/>
      <c r="K81" s="40"/>
      <c r="L81" s="31"/>
      <c r="M81" s="32"/>
      <c r="N81" s="33">
        <f t="shared" si="7"/>
        <v>0</v>
      </c>
      <c r="O81" s="37"/>
      <c r="P81" s="35" t="str">
        <f t="shared" si="3"/>
        <v/>
      </c>
      <c r="R81" s="2"/>
    </row>
    <row r="82" spans="1:18" ht="30" hidden="1" customHeight="1">
      <c r="A82" s="36">
        <v>72</v>
      </c>
      <c r="B82" s="39"/>
      <c r="C82" s="29"/>
      <c r="D82" s="38"/>
      <c r="E82" s="38"/>
      <c r="F82" s="56"/>
      <c r="G82" s="76"/>
      <c r="H82" s="59">
        <f t="shared" si="4"/>
        <v>0</v>
      </c>
      <c r="I82" s="59"/>
      <c r="J82" s="59"/>
      <c r="K82" s="40"/>
      <c r="L82" s="31"/>
      <c r="M82" s="32"/>
      <c r="N82" s="33">
        <f t="shared" si="7"/>
        <v>0</v>
      </c>
      <c r="O82" s="37"/>
      <c r="P82" s="35" t="str">
        <f t="shared" si="3"/>
        <v/>
      </c>
      <c r="R82" s="2"/>
    </row>
    <row r="83" spans="1:18" ht="30" hidden="1" customHeight="1">
      <c r="A83" s="36">
        <v>73</v>
      </c>
      <c r="B83" s="39"/>
      <c r="C83" s="29"/>
      <c r="D83" s="38"/>
      <c r="E83" s="38"/>
      <c r="F83" s="56"/>
      <c r="G83" s="76"/>
      <c r="H83" s="59">
        <f t="shared" si="4"/>
        <v>0</v>
      </c>
      <c r="I83" s="59"/>
      <c r="J83" s="59"/>
      <c r="K83" s="40"/>
      <c r="L83" s="31"/>
      <c r="M83" s="32"/>
      <c r="N83" s="33">
        <f t="shared" si="7"/>
        <v>0</v>
      </c>
      <c r="O83" s="37"/>
      <c r="P83" s="35" t="str">
        <f t="shared" si="3"/>
        <v/>
      </c>
      <c r="R83" s="2"/>
    </row>
    <row r="84" spans="1:18" ht="30" customHeight="1">
      <c r="A84" s="36">
        <v>26</v>
      </c>
      <c r="B84" s="28"/>
      <c r="C84" s="29"/>
      <c r="D84" s="79"/>
      <c r="E84" s="55"/>
      <c r="F84" s="55"/>
      <c r="G84" s="73"/>
      <c r="H84" s="77"/>
      <c r="I84" s="58"/>
      <c r="J84" s="58"/>
      <c r="K84" s="30"/>
      <c r="L84" s="31"/>
      <c r="M84" s="31"/>
      <c r="N84" s="33">
        <f t="shared" ref="N84:N88" si="8">SUM(H84:M84)</f>
        <v>0</v>
      </c>
      <c r="O84" s="37"/>
      <c r="P84" s="35" t="str">
        <f t="shared" si="3"/>
        <v/>
      </c>
      <c r="Q84" s="1"/>
      <c r="R84" s="1"/>
    </row>
    <row r="85" spans="1:18" ht="30" customHeight="1">
      <c r="A85" s="36">
        <v>27</v>
      </c>
      <c r="B85" s="28"/>
      <c r="C85" s="29"/>
      <c r="D85" s="79"/>
      <c r="E85" s="55"/>
      <c r="F85" s="55"/>
      <c r="G85" s="73"/>
      <c r="H85" s="77"/>
      <c r="I85" s="58"/>
      <c r="J85" s="58"/>
      <c r="K85" s="30"/>
      <c r="L85" s="31"/>
      <c r="M85" s="31"/>
      <c r="N85" s="33">
        <f t="shared" si="8"/>
        <v>0</v>
      </c>
      <c r="O85" s="37"/>
      <c r="P85" s="35" t="str">
        <f t="shared" ref="P85:P88" si="9">IF($F85="Milano","X","")</f>
        <v/>
      </c>
      <c r="Q85" s="1"/>
      <c r="R85" s="1"/>
    </row>
    <row r="86" spans="1:18" ht="30" customHeight="1">
      <c r="A86" s="36">
        <v>30</v>
      </c>
      <c r="B86" s="28"/>
      <c r="C86" s="29"/>
      <c r="D86" s="79"/>
      <c r="E86" s="55"/>
      <c r="F86" s="55"/>
      <c r="G86" s="73"/>
      <c r="H86" s="77"/>
      <c r="I86" s="58"/>
      <c r="J86" s="58"/>
      <c r="K86" s="30"/>
      <c r="L86" s="31"/>
      <c r="M86" s="31"/>
      <c r="N86" s="33">
        <f t="shared" si="8"/>
        <v>0</v>
      </c>
      <c r="O86" s="37"/>
      <c r="P86" s="35" t="str">
        <f t="shared" si="9"/>
        <v/>
      </c>
    </row>
    <row r="87" spans="1:18" ht="30" customHeight="1">
      <c r="A87" s="36">
        <v>32</v>
      </c>
      <c r="B87" s="28"/>
      <c r="C87" s="29"/>
      <c r="D87" s="79"/>
      <c r="E87" s="55"/>
      <c r="F87" s="55"/>
      <c r="G87" s="73"/>
      <c r="H87" s="77"/>
      <c r="I87" s="58"/>
      <c r="J87" s="58"/>
      <c r="K87" s="30"/>
      <c r="L87" s="31"/>
      <c r="M87" s="31"/>
      <c r="N87" s="33">
        <f t="shared" si="8"/>
        <v>0</v>
      </c>
      <c r="O87" s="37"/>
      <c r="P87" s="35" t="str">
        <f t="shared" si="9"/>
        <v/>
      </c>
    </row>
    <row r="88" spans="1:18" ht="30" customHeight="1">
      <c r="A88" s="36">
        <v>33</v>
      </c>
      <c r="B88" s="28"/>
      <c r="C88" s="29"/>
      <c r="D88" s="79"/>
      <c r="E88" s="55"/>
      <c r="F88" s="55"/>
      <c r="G88" s="73"/>
      <c r="H88" s="77"/>
      <c r="I88" s="58"/>
      <c r="J88" s="58"/>
      <c r="K88" s="30"/>
      <c r="L88" s="31"/>
      <c r="M88" s="31"/>
      <c r="N88" s="33">
        <f t="shared" si="8"/>
        <v>0</v>
      </c>
      <c r="O88" s="37"/>
      <c r="P88" s="35" t="str">
        <f t="shared" si="9"/>
        <v/>
      </c>
    </row>
    <row r="89" spans="1:18" ht="30" customHeight="1">
      <c r="A89" s="36">
        <v>28</v>
      </c>
      <c r="B89" s="28"/>
      <c r="C89" s="29"/>
      <c r="D89" s="79"/>
      <c r="E89" s="55"/>
      <c r="F89" s="55"/>
      <c r="G89" s="73"/>
      <c r="H89" s="77"/>
      <c r="I89" s="58"/>
      <c r="J89" s="58"/>
      <c r="K89" s="30"/>
      <c r="L89" s="31"/>
      <c r="M89" s="31"/>
      <c r="N89" s="33">
        <f t="shared" ref="N89:N99" si="10">SUM(H89:M89)</f>
        <v>0</v>
      </c>
      <c r="O89" s="37"/>
      <c r="P89" s="35" t="str">
        <f>IF($F89="Milano","X","")</f>
        <v/>
      </c>
      <c r="Q89" s="1"/>
      <c r="R89" s="1"/>
    </row>
    <row r="90" spans="1:18" ht="30" customHeight="1">
      <c r="A90" s="36">
        <v>29</v>
      </c>
      <c r="B90" s="28"/>
      <c r="C90" s="29"/>
      <c r="D90" s="79"/>
      <c r="E90" s="55"/>
      <c r="F90" s="55"/>
      <c r="G90" s="73"/>
      <c r="H90" s="77"/>
      <c r="I90" s="58"/>
      <c r="J90" s="58"/>
      <c r="K90" s="30"/>
      <c r="L90" s="31"/>
      <c r="M90" s="31"/>
      <c r="N90" s="33">
        <f t="shared" si="10"/>
        <v>0</v>
      </c>
      <c r="O90" s="37"/>
      <c r="P90" s="35" t="str">
        <f t="shared" ref="P90:P99" si="11">IF($F90="Milano","X","")</f>
        <v/>
      </c>
      <c r="Q90" s="1"/>
      <c r="R90" s="1"/>
    </row>
    <row r="91" spans="1:18" ht="30" customHeight="1">
      <c r="A91" s="36">
        <v>31</v>
      </c>
      <c r="B91" s="28"/>
      <c r="C91" s="29"/>
      <c r="D91" s="79"/>
      <c r="E91" s="55"/>
      <c r="F91" s="55"/>
      <c r="G91" s="73"/>
      <c r="H91" s="77"/>
      <c r="I91" s="58"/>
      <c r="J91" s="58"/>
      <c r="K91" s="30"/>
      <c r="L91" s="31"/>
      <c r="M91" s="31"/>
      <c r="N91" s="33">
        <f t="shared" si="10"/>
        <v>0</v>
      </c>
      <c r="O91" s="37"/>
      <c r="P91" s="35" t="str">
        <f t="shared" si="11"/>
        <v/>
      </c>
    </row>
    <row r="92" spans="1:18" ht="30" customHeight="1">
      <c r="A92" s="36">
        <v>34</v>
      </c>
      <c r="B92" s="28"/>
      <c r="C92" s="29"/>
      <c r="D92" s="79"/>
      <c r="E92" s="55"/>
      <c r="F92" s="55"/>
      <c r="G92" s="73"/>
      <c r="H92" s="77"/>
      <c r="I92" s="58"/>
      <c r="J92" s="58"/>
      <c r="K92" s="30"/>
      <c r="L92" s="31"/>
      <c r="M92" s="31"/>
      <c r="N92" s="33">
        <f t="shared" si="10"/>
        <v>0</v>
      </c>
      <c r="O92" s="37"/>
      <c r="P92" s="35" t="str">
        <f t="shared" si="11"/>
        <v/>
      </c>
    </row>
    <row r="93" spans="1:18" ht="30" customHeight="1">
      <c r="A93" s="36">
        <v>35</v>
      </c>
      <c r="B93" s="28"/>
      <c r="C93" s="29"/>
      <c r="D93" s="79"/>
      <c r="E93" s="55"/>
      <c r="F93" s="55"/>
      <c r="G93" s="73"/>
      <c r="H93" s="77"/>
      <c r="I93" s="58"/>
      <c r="J93" s="58"/>
      <c r="K93" s="30"/>
      <c r="L93" s="31"/>
      <c r="M93" s="31"/>
      <c r="N93" s="33">
        <f t="shared" si="10"/>
        <v>0</v>
      </c>
      <c r="O93" s="37"/>
      <c r="P93" s="35" t="str">
        <f t="shared" si="11"/>
        <v/>
      </c>
    </row>
    <row r="94" spans="1:18" ht="30" customHeight="1">
      <c r="A94" s="36">
        <v>36</v>
      </c>
      <c r="B94" s="28"/>
      <c r="C94" s="29"/>
      <c r="D94" s="79"/>
      <c r="E94" s="55"/>
      <c r="F94" s="55"/>
      <c r="G94" s="73"/>
      <c r="H94" s="77"/>
      <c r="I94" s="58"/>
      <c r="J94" s="58"/>
      <c r="K94" s="30"/>
      <c r="L94" s="31"/>
      <c r="M94" s="31"/>
      <c r="N94" s="33">
        <f t="shared" si="10"/>
        <v>0</v>
      </c>
      <c r="O94" s="37"/>
      <c r="P94" s="35" t="str">
        <f t="shared" si="11"/>
        <v/>
      </c>
    </row>
    <row r="95" spans="1:18" ht="30" customHeight="1">
      <c r="A95" s="36">
        <v>37</v>
      </c>
      <c r="B95" s="28"/>
      <c r="C95" s="29"/>
      <c r="D95" s="79"/>
      <c r="E95" s="55"/>
      <c r="F95" s="55"/>
      <c r="G95" s="73"/>
      <c r="H95" s="77"/>
      <c r="I95" s="58"/>
      <c r="J95" s="58"/>
      <c r="K95" s="30"/>
      <c r="L95" s="31"/>
      <c r="M95" s="31"/>
      <c r="N95" s="33">
        <f t="shared" si="10"/>
        <v>0</v>
      </c>
      <c r="O95" s="37"/>
      <c r="P95" s="35" t="str">
        <f t="shared" si="11"/>
        <v/>
      </c>
    </row>
    <row r="96" spans="1:18" ht="30" customHeight="1">
      <c r="A96" s="36">
        <v>38</v>
      </c>
      <c r="B96" s="28"/>
      <c r="C96" s="29"/>
      <c r="D96" s="79"/>
      <c r="E96" s="55"/>
      <c r="F96" s="55"/>
      <c r="G96" s="73"/>
      <c r="H96" s="77"/>
      <c r="I96" s="58"/>
      <c r="J96" s="58"/>
      <c r="K96" s="30"/>
      <c r="L96" s="31"/>
      <c r="M96" s="31"/>
      <c r="N96" s="33">
        <f t="shared" si="10"/>
        <v>0</v>
      </c>
      <c r="O96" s="37"/>
      <c r="P96" s="35" t="str">
        <f t="shared" si="11"/>
        <v/>
      </c>
    </row>
    <row r="97" spans="1:16" ht="30" customHeight="1">
      <c r="A97" s="36">
        <v>39</v>
      </c>
      <c r="B97" s="28"/>
      <c r="C97" s="29"/>
      <c r="D97" s="79"/>
      <c r="E97" s="55"/>
      <c r="F97" s="55"/>
      <c r="G97" s="73"/>
      <c r="H97" s="77"/>
      <c r="I97" s="58"/>
      <c r="J97" s="58"/>
      <c r="K97" s="30"/>
      <c r="L97" s="31"/>
      <c r="M97" s="31"/>
      <c r="N97" s="33">
        <f t="shared" si="10"/>
        <v>0</v>
      </c>
      <c r="O97" s="37"/>
      <c r="P97" s="35" t="str">
        <f t="shared" si="11"/>
        <v/>
      </c>
    </row>
    <row r="98" spans="1:16" ht="30" customHeight="1">
      <c r="A98" s="36">
        <v>40</v>
      </c>
      <c r="B98" s="28"/>
      <c r="C98" s="29"/>
      <c r="D98" s="79"/>
      <c r="E98" s="55"/>
      <c r="F98" s="55"/>
      <c r="G98" s="73"/>
      <c r="H98" s="77"/>
      <c r="I98" s="58"/>
      <c r="J98" s="58"/>
      <c r="K98" s="30"/>
      <c r="L98" s="31"/>
      <c r="M98" s="31"/>
      <c r="N98" s="33">
        <f t="shared" si="10"/>
        <v>0</v>
      </c>
      <c r="O98" s="37"/>
      <c r="P98" s="35" t="str">
        <f t="shared" si="11"/>
        <v/>
      </c>
    </row>
    <row r="99" spans="1:16" ht="30" customHeight="1">
      <c r="A99" s="36">
        <v>41</v>
      </c>
      <c r="B99" s="28"/>
      <c r="C99" s="29"/>
      <c r="D99" s="79"/>
      <c r="E99" s="55"/>
      <c r="F99" s="55"/>
      <c r="G99" s="73"/>
      <c r="H99" s="77"/>
      <c r="I99" s="58"/>
      <c r="J99" s="58"/>
      <c r="K99" s="30"/>
      <c r="L99" s="31"/>
      <c r="M99" s="31"/>
      <c r="N99" s="33">
        <f t="shared" si="10"/>
        <v>0</v>
      </c>
      <c r="O99" s="37"/>
      <c r="P99" s="35" t="str">
        <f t="shared" si="11"/>
        <v/>
      </c>
    </row>
    <row r="102" spans="1:16">
      <c r="A102" s="61"/>
      <c r="B102" s="62"/>
      <c r="C102" s="63"/>
      <c r="D102" s="64"/>
      <c r="E102" s="64"/>
      <c r="F102" s="65"/>
      <c r="G102" s="66"/>
      <c r="H102" s="67"/>
      <c r="I102" s="68"/>
      <c r="J102" s="68"/>
      <c r="K102" s="68"/>
      <c r="L102" s="68"/>
      <c r="M102" s="68"/>
      <c r="N102" s="69"/>
      <c r="O102" s="70"/>
      <c r="P102" s="71"/>
    </row>
    <row r="103" spans="1:16">
      <c r="A103" s="48"/>
      <c r="B103" s="60" t="s">
        <v>36</v>
      </c>
      <c r="C103" s="60"/>
      <c r="D103" s="60"/>
      <c r="E103" s="49"/>
      <c r="F103" s="49"/>
      <c r="G103" s="60" t="s">
        <v>38</v>
      </c>
      <c r="H103" s="60"/>
      <c r="I103" s="60"/>
      <c r="J103" s="49"/>
      <c r="K103" s="49"/>
      <c r="L103" s="60" t="s">
        <v>37</v>
      </c>
      <c r="M103" s="60"/>
      <c r="N103" s="60"/>
      <c r="O103" s="49"/>
      <c r="P103" s="71"/>
    </row>
    <row r="104" spans="1:16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71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decimal" operator="greaterThanOrEqual" allowBlank="1" showErrorMessage="1" errorTitle="Valore" error="Inserire un numero maggiore o uguale a 0 (zero)!" sqref="H102:M102 H34:J99 H18:J21 H33:K33 H28:J32 K30:K32 H11:K11 K36:K83 H27:K27 K19:K21 K25:K26 H23:J26 H22:K22 H12:J16 L11:M99 H17:K17">
      <formula1>0</formula1>
      <formula2>0</formula2>
    </dataValidation>
    <dataValidation type="textLength" operator="greaterThan" allowBlank="1" showErrorMessage="1" sqref="D102:E102 F36:F77 F30:F32 F25:F26 E79:F83">
      <formula1>1</formula1>
      <formula2>0</formula2>
    </dataValidation>
    <dataValidation type="textLength" operator="greaterThan" sqref="F102 G36:G76 G30:G32 G25:G26 G21 G79:G83">
      <formula1>1</formula1>
      <formula2>0</formula2>
    </dataValidation>
    <dataValidation type="date" operator="greaterThanOrEqual" showErrorMessage="1" errorTitle="Data" error="Inserire una data superiore al 1/11/2000" sqref="B102 B33:B34 B11:B12 B27:B28 B22:B23 B79:B83 B17:B18">
      <formula1>36831</formula1>
      <formula2>0</formula2>
    </dataValidation>
    <dataValidation type="textLength" operator="greaterThan" allowBlank="1" sqref="C102 D79:D83 D77 D34 C22 D28 D23 D20 D12:D16 D18">
      <formula1>1</formula1>
      <formula2>0</formula2>
    </dataValidation>
    <dataValidation type="whole" operator="greaterThanOrEqual" allowBlank="1" showErrorMessage="1" errorTitle="Valore" error="Inserire un numero maggiore o uguale a 0 (zero)!" sqref="N102 N11:N99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5511811023622047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Nota Spese Italia</vt:lpstr>
      <vt:lpstr>'Nota Spese Italia'!Area_stampa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</cp:lastModifiedBy>
  <cp:revision>1</cp:revision>
  <cp:lastPrinted>2012-03-16T15:45:43Z</cp:lastPrinted>
  <dcterms:created xsi:type="dcterms:W3CDTF">2007-03-06T14:42:56Z</dcterms:created>
  <dcterms:modified xsi:type="dcterms:W3CDTF">2012-04-11T08:27:30Z</dcterms:modified>
</cp:coreProperties>
</file>