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Italia'!$A$1:$S$86</definedName>
    <definedName name="_xlnm.Print_Titles" localSheetId="0">'Nota Spese Italia'!$7:$10</definedName>
  </definedNames>
  <calcPr calcId="125725"/>
</workbook>
</file>

<file path=xl/calcChain.xml><?xml version="1.0" encoding="utf-8"?>
<calcChain xmlns="http://schemas.openxmlformats.org/spreadsheetml/2006/main">
  <c r="O7" i="1"/>
  <c r="N7"/>
  <c r="K7"/>
  <c r="J7"/>
  <c r="R3" i="2"/>
  <c r="R1"/>
  <c r="M7" i="1"/>
  <c r="L7"/>
  <c r="R5" i="2" l="1"/>
  <c r="N11"/>
  <c r="P27"/>
  <c r="H27"/>
  <c r="N27" s="1"/>
  <c r="P26"/>
  <c r="N26"/>
  <c r="H26"/>
  <c r="P25"/>
  <c r="H25"/>
  <c r="N25" s="1"/>
  <c r="P24"/>
  <c r="N24"/>
  <c r="H24"/>
  <c r="P23"/>
  <c r="H23"/>
  <c r="N23" s="1"/>
  <c r="P22"/>
  <c r="H22"/>
  <c r="N22" s="1"/>
  <c r="P21"/>
  <c r="H21"/>
  <c r="N21" s="1"/>
  <c r="P20"/>
  <c r="N20"/>
  <c r="H20"/>
  <c r="P19"/>
  <c r="H19"/>
  <c r="N19" s="1"/>
  <c r="P18"/>
  <c r="N18"/>
  <c r="H18"/>
  <c r="P17"/>
  <c r="H17"/>
  <c r="N17" s="1"/>
  <c r="P16"/>
  <c r="H16"/>
  <c r="N16" s="1"/>
  <c r="P15"/>
  <c r="H15"/>
  <c r="N15" s="1"/>
  <c r="P14"/>
  <c r="N14"/>
  <c r="H14"/>
  <c r="P13"/>
  <c r="H13"/>
  <c r="N13" s="1"/>
  <c r="P12"/>
  <c r="N12"/>
  <c r="H12"/>
  <c r="O7"/>
  <c r="P3" s="1"/>
  <c r="M7"/>
  <c r="L7"/>
  <c r="K7"/>
  <c r="J7"/>
  <c r="I7"/>
  <c r="H7"/>
  <c r="G7"/>
  <c r="P3" i="1"/>
  <c r="I7"/>
  <c r="H11"/>
  <c r="N11" s="1"/>
  <c r="H12"/>
  <c r="P11"/>
  <c r="P1" i="2" l="1"/>
  <c r="N7"/>
  <c r="P7" s="1"/>
  <c r="P5"/>
  <c r="P83" i="1"/>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N47"/>
  <c r="N46"/>
  <c r="N45"/>
  <c r="N44"/>
  <c r="N43"/>
  <c r="N42"/>
  <c r="N41"/>
  <c r="N40"/>
  <c r="N39"/>
  <c r="N38"/>
  <c r="N37"/>
  <c r="N36"/>
  <c r="N35"/>
  <c r="N34"/>
  <c r="N33"/>
  <c r="N32"/>
  <c r="N31"/>
  <c r="N30"/>
  <c r="N29"/>
  <c r="N28"/>
  <c r="N27"/>
  <c r="N26"/>
  <c r="N25"/>
  <c r="N24"/>
  <c r="H83"/>
  <c r="N83" s="1"/>
  <c r="H82"/>
  <c r="N82" s="1"/>
  <c r="H81"/>
  <c r="N81" s="1"/>
  <c r="H80"/>
  <c r="N80" s="1"/>
  <c r="H79"/>
  <c r="N79" s="1"/>
  <c r="H78"/>
  <c r="N78" s="1"/>
  <c r="H77"/>
  <c r="N77" s="1"/>
  <c r="H76"/>
  <c r="N76" s="1"/>
  <c r="H75"/>
  <c r="N75" s="1"/>
  <c r="H74"/>
  <c r="N74" s="1"/>
  <c r="H73"/>
  <c r="H72"/>
  <c r="N72" s="1"/>
  <c r="H71"/>
  <c r="N71" s="1"/>
  <c r="H70"/>
  <c r="N70" s="1"/>
  <c r="H69"/>
  <c r="N69" s="1"/>
  <c r="H68"/>
  <c r="N68" s="1"/>
  <c r="H67"/>
  <c r="N67" s="1"/>
  <c r="H66"/>
  <c r="N66" s="1"/>
  <c r="H65"/>
  <c r="N65" s="1"/>
  <c r="H64"/>
  <c r="N64" s="1"/>
  <c r="H63"/>
  <c r="N63" s="1"/>
  <c r="H62"/>
  <c r="N62" s="1"/>
  <c r="H61"/>
  <c r="N61" s="1"/>
  <c r="H60"/>
  <c r="N60" s="1"/>
  <c r="H59"/>
  <c r="N59" s="1"/>
  <c r="H58"/>
  <c r="N58" s="1"/>
  <c r="H57"/>
  <c r="N57" s="1"/>
  <c r="H56"/>
  <c r="N56" s="1"/>
  <c r="H55"/>
  <c r="N55" s="1"/>
  <c r="H54"/>
  <c r="N54" s="1"/>
  <c r="H53"/>
  <c r="N53" s="1"/>
  <c r="H52"/>
  <c r="N52" s="1"/>
  <c r="H51"/>
  <c r="N51" s="1"/>
  <c r="H50"/>
  <c r="N50" s="1"/>
  <c r="H49"/>
  <c r="N49" s="1"/>
  <c r="H48"/>
  <c r="N48" s="1"/>
  <c r="H23"/>
  <c r="N23" s="1"/>
  <c r="H22"/>
  <c r="N22" s="1"/>
  <c r="H21"/>
  <c r="N21" s="1"/>
  <c r="H20"/>
  <c r="N20" s="1"/>
  <c r="P19"/>
  <c r="H19"/>
  <c r="N19" s="1"/>
  <c r="H18"/>
  <c r="H17"/>
  <c r="H16"/>
  <c r="N16" s="1"/>
  <c r="H15"/>
  <c r="N15" s="1"/>
  <c r="H14"/>
  <c r="H13"/>
  <c r="N13" s="1"/>
  <c r="N12"/>
  <c r="N18"/>
  <c r="N17"/>
  <c r="N14"/>
  <c r="P18"/>
  <c r="P17"/>
  <c r="P16"/>
  <c r="P15"/>
  <c r="P14"/>
  <c r="P13"/>
  <c r="P12"/>
  <c r="G7"/>
  <c r="M1" i="2" l="1"/>
  <c r="H7" i="1"/>
  <c r="P1" s="1"/>
  <c r="P5" s="1"/>
  <c r="N73"/>
  <c r="P7" l="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G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<sst xmlns="http://schemas.openxmlformats.org/spreadsheetml/2006/main" count="109" uniqueCount="57">
  <si>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</si>
  <si>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</si>
  <si>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</si>
  <si>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</si>
  <si>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</si>
  <si>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</si>
  <si>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</si>
  <si>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</si>
  <si>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</si>
  <si>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</si>
  <si>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</si>
  <si>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</si>
  <si>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</si>
  <si>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</si>
  <si>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</si>
  <si>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</si>
  <si>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</si>
  <si>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</si>
  <si>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</si>
  <si>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</si>
  <si>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</si>
  <si>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</si>
  <si>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</si>
  <si>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</si>
  <si>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</si>
  <si>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</si>
  <si>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</si>
  <si>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</si>
  <si>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</si>
  <si>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</si>
  <si>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</si>
  <si>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</si>
  <si>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</si>
  <si>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</si>
  <si>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</si>
  <si>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</si>
  <si>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</si>
  <si>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</si>
  <si>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</si>
  <si>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</si>
  <si>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Taxi</t>
  </si>
  <si>
    <t>Milano</t>
  </si>
  <si>
    <t>SPESE ESTERO</t>
  </si>
  <si>
    <t>Paese</t>
  </si>
  <si>
    <t>Valuta</t>
  </si>
  <si>
    <t>SPESE VITTO / ALLOGGIO</t>
  </si>
  <si>
    <t>Controvalore € Carta Credito</t>
  </si>
  <si>
    <t>(importi in Valuta  USD)</t>
  </si>
  <si>
    <t>Linode</t>
  </si>
  <si>
    <t>USD</t>
  </si>
  <si>
    <t>AGOSTO</t>
  </si>
  <si>
    <t>08_02</t>
  </si>
  <si>
    <t>08_01</t>
  </si>
  <si>
    <t>HostEurope</t>
  </si>
  <si>
    <t>Symantech</t>
  </si>
  <si>
    <t>Escrow.com</t>
  </si>
  <si>
    <t>AT Conference</t>
  </si>
</sst>
</file>

<file path=xl/styles.xml><?xml version="1.0" encoding="utf-8"?>
<styleSheet xmlns="http://schemas.openxmlformats.org/spreadsheetml/2006/main">
  <numFmts count="12">
    <numFmt numFmtId="6" formatCode="&quot;€&quot;\ #,##0;[Red]\-&quot;€&quot;\ #,##0"/>
    <numFmt numFmtId="8" formatCode="&quot;€&quot;\ #,##0.00;[Red]\-&quot;€&quot;\ #,##0.0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0.00_ ;[Red]\-#,##0.00\ "/>
  </numFmts>
  <fonts count="13">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
      <u/>
      <sz val="14"/>
      <name val="Gulim"/>
      <family val="2"/>
    </font>
  </fonts>
  <fills count="11">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thick">
        <color indexed="8"/>
      </left>
      <right style="thick">
        <color indexed="8"/>
      </right>
      <top style="thick">
        <color indexed="8"/>
      </top>
      <bottom style="hair">
        <color indexed="8"/>
      </bottom>
      <diagonal/>
    </border>
    <border>
      <left/>
      <right style="medium">
        <color indexed="8"/>
      </right>
      <top style="medium">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right style="thick">
        <color indexed="8"/>
      </right>
      <top style="thin">
        <color indexed="64"/>
      </top>
      <bottom/>
      <diagonal/>
    </border>
    <border>
      <left style="thick">
        <color indexed="64"/>
      </left>
      <right style="thick">
        <color indexed="64"/>
      </right>
      <top/>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style="hair">
        <color indexed="8"/>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51">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4" fontId="1" fillId="4" borderId="22" xfId="0" applyNumberFormat="1" applyFont="1" applyFill="1" applyBorder="1" applyAlignment="1" applyProtection="1">
      <alignment vertical="center"/>
      <protection locked="0"/>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56"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3" fontId="2" fillId="3" borderId="3" xfId="1" applyNumberFormat="1" applyFont="1" applyFill="1" applyBorder="1" applyAlignment="1" applyProtection="1">
      <alignment horizontal="right" vertical="center"/>
    </xf>
    <xf numFmtId="6" fontId="1" fillId="0" borderId="0" xfId="0" applyNumberFormat="1" applyFont="1" applyAlignment="1" applyProtection="1">
      <alignment horizontal="center"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4" fontId="1" fillId="2" borderId="10"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26" xfId="0" applyNumberFormat="1" applyFont="1" applyFill="1" applyBorder="1" applyAlignment="1" applyProtection="1">
      <alignment horizontal="right" vertical="center"/>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65" xfId="0" applyNumberFormat="1" applyFont="1" applyBorder="1" applyAlignment="1" applyProtection="1">
      <alignment horizontal="center" vertical="center"/>
      <protection locked="0"/>
    </xf>
    <xf numFmtId="171" fontId="1" fillId="0" borderId="66" xfId="0" applyNumberFormat="1" applyFont="1" applyBorder="1" applyAlignment="1" applyProtection="1">
      <alignment horizontal="right" vertical="center"/>
    </xf>
    <xf numFmtId="171" fontId="1" fillId="0" borderId="53" xfId="0" applyNumberFormat="1" applyFont="1" applyBorder="1" applyAlignment="1" applyProtection="1">
      <alignment horizontal="right" vertical="center"/>
      <protection locked="0"/>
    </xf>
    <xf numFmtId="171" fontId="1" fillId="0" borderId="67" xfId="0" applyNumberFormat="1" applyFont="1" applyBorder="1" applyAlignment="1" applyProtection="1">
      <alignment horizontal="right" vertical="center"/>
      <protection locked="0"/>
    </xf>
    <xf numFmtId="40" fontId="2" fillId="0" borderId="68" xfId="0" applyNumberFormat="1" applyFont="1" applyBorder="1" applyAlignment="1" applyProtection="1">
      <alignment vertical="center"/>
    </xf>
    <xf numFmtId="0" fontId="2" fillId="0" borderId="68" xfId="0" applyFont="1" applyBorder="1" applyAlignment="1" applyProtection="1">
      <alignment vertical="center"/>
    </xf>
    <xf numFmtId="0" fontId="2" fillId="0" borderId="68" xfId="0" applyFont="1" applyBorder="1" applyAlignment="1" applyProtection="1">
      <alignment horizontal="right" vertical="center"/>
    </xf>
    <xf numFmtId="0" fontId="1" fillId="0" borderId="18" xfId="0" applyFont="1" applyBorder="1" applyAlignment="1" applyProtection="1">
      <alignment horizontal="left" vertical="center"/>
      <protection locked="0"/>
    </xf>
    <xf numFmtId="171" fontId="1" fillId="0" borderId="18" xfId="0" applyNumberFormat="1" applyFont="1" applyBorder="1" applyAlignment="1" applyProtection="1">
      <alignment horizontal="right" vertical="center"/>
      <protection locked="0"/>
    </xf>
    <xf numFmtId="0" fontId="1" fillId="0" borderId="19" xfId="0" applyFont="1" applyBorder="1" applyAlignment="1" applyProtection="1">
      <alignment horizontal="left" vertical="center"/>
      <protection locked="0"/>
    </xf>
    <xf numFmtId="0" fontId="1" fillId="0" borderId="18" xfId="0" applyFont="1" applyBorder="1" applyAlignment="1" applyProtection="1">
      <alignment vertical="center"/>
      <protection locked="0"/>
    </xf>
    <xf numFmtId="0" fontId="12" fillId="9" borderId="69" xfId="0" applyFont="1" applyFill="1" applyBorder="1" applyAlignment="1" applyProtection="1">
      <alignment vertical="center"/>
    </xf>
    <xf numFmtId="0" fontId="1" fillId="9" borderId="69" xfId="0" applyFont="1" applyFill="1" applyBorder="1" applyAlignment="1" applyProtection="1">
      <alignment vertical="center"/>
    </xf>
    <xf numFmtId="0" fontId="1" fillId="9" borderId="0" xfId="0" applyFont="1" applyFill="1" applyBorder="1" applyAlignment="1" applyProtection="1">
      <alignment vertical="center"/>
    </xf>
    <xf numFmtId="4" fontId="1" fillId="9" borderId="0" xfId="0" applyNumberFormat="1" applyFont="1" applyFill="1" applyAlignment="1" applyProtection="1">
      <alignment vertical="center"/>
    </xf>
    <xf numFmtId="0" fontId="1" fillId="9" borderId="70" xfId="0" applyFont="1" applyFill="1" applyBorder="1" applyAlignment="1" applyProtection="1">
      <alignment vertical="center"/>
    </xf>
    <xf numFmtId="8" fontId="2" fillId="0" borderId="68" xfId="0" applyNumberFormat="1" applyFont="1" applyBorder="1" applyAlignment="1" applyProtection="1">
      <alignment horizontal="right" vertical="center" wrapText="1"/>
    </xf>
    <xf numFmtId="172" fontId="1" fillId="0" borderId="0" xfId="0" applyNumberFormat="1" applyFont="1" applyAlignment="1" applyProtection="1">
      <alignment horizontal="center" vertical="center"/>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10" borderId="34" xfId="0" applyNumberFormat="1" applyFont="1" applyFill="1" applyBorder="1" applyAlignment="1" applyProtection="1">
      <alignment horizontal="center" vertical="center"/>
    </xf>
    <xf numFmtId="0" fontId="1" fillId="10" borderId="35" xfId="0" applyNumberFormat="1" applyFont="1" applyFill="1" applyBorder="1" applyAlignment="1" applyProtection="1">
      <alignment horizontal="center" vertical="center"/>
    </xf>
    <xf numFmtId="0" fontId="1" fillId="10"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38" fontId="1" fillId="2" borderId="38" xfId="0" applyNumberFormat="1" applyFont="1" applyFill="1" applyBorder="1" applyAlignment="1" applyProtection="1">
      <alignment horizontal="center" vertical="center"/>
    </xf>
    <xf numFmtId="38" fontId="1" fillId="2" borderId="57" xfId="0" applyNumberFormat="1" applyFont="1" applyFill="1" applyBorder="1" applyAlignment="1" applyProtection="1">
      <alignment horizontal="center" vertical="center"/>
    </xf>
    <xf numFmtId="0" fontId="1" fillId="2" borderId="58"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2"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8" fontId="2" fillId="0" borderId="68" xfId="0" applyNumberFormat="1" applyFont="1" applyBorder="1" applyAlignment="1" applyProtection="1">
      <alignment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86"/>
  <sheetViews>
    <sheetView tabSelected="1" view="pageBreakPreview" zoomScale="50" zoomScaleSheetLayoutView="50" workbookViewId="0">
      <pane ySplit="5" topLeftCell="A6" activePane="bottomLeft" state="frozen"/>
      <selection pane="bottomLeft" activeCell="E6" sqref="E6"/>
    </sheetView>
  </sheetViews>
  <sheetFormatPr defaultRowHeight="18.75"/>
  <cols>
    <col min="1" max="1" width="6.7109375" style="1" customWidth="1"/>
    <col min="2" max="2" width="19.42578125" style="2" customWidth="1"/>
    <col min="3" max="3" width="20.5703125" style="2" customWidth="1"/>
    <col min="4" max="4" width="36"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25" t="s">
        <v>0</v>
      </c>
      <c r="C1" s="125"/>
      <c r="D1" s="125"/>
      <c r="E1" s="126" t="s">
        <v>39</v>
      </c>
      <c r="F1" s="126"/>
      <c r="G1" s="42" t="s">
        <v>50</v>
      </c>
      <c r="H1" s="41" t="s">
        <v>52</v>
      </c>
      <c r="L1" s="8" t="s">
        <v>29</v>
      </c>
      <c r="M1" s="3">
        <f>+P1-N7</f>
        <v>0</v>
      </c>
      <c r="N1" s="5" t="s">
        <v>1</v>
      </c>
      <c r="O1" s="6"/>
      <c r="P1" s="7">
        <f>SUM(H7:M7)</f>
        <v>188.07000000000002</v>
      </c>
      <c r="Q1" s="3" t="s">
        <v>27</v>
      </c>
    </row>
    <row r="2" spans="1:19" s="8" customFormat="1" ht="35.25" customHeight="1">
      <c r="A2" s="4"/>
      <c r="B2" s="127" t="s">
        <v>2</v>
      </c>
      <c r="C2" s="127"/>
      <c r="D2" s="127"/>
      <c r="E2" s="126"/>
      <c r="F2" s="126"/>
      <c r="G2" s="9"/>
      <c r="H2" s="9"/>
      <c r="N2" s="10" t="s">
        <v>3</v>
      </c>
      <c r="O2" s="11"/>
      <c r="P2" s="12"/>
      <c r="Q2" s="3" t="s">
        <v>26</v>
      </c>
    </row>
    <row r="3" spans="1:19" s="8" customFormat="1" ht="35.25" customHeight="1">
      <c r="A3" s="4"/>
      <c r="B3" s="127" t="s">
        <v>25</v>
      </c>
      <c r="C3" s="127"/>
      <c r="D3" s="127"/>
      <c r="E3" s="126" t="s">
        <v>26</v>
      </c>
      <c r="F3" s="126"/>
      <c r="N3" s="10" t="s">
        <v>4</v>
      </c>
      <c r="O3" s="11"/>
      <c r="P3" s="12">
        <f>+O7</f>
        <v>141.07000000000002</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50"/>
      <c r="D5" s="20"/>
      <c r="E5" s="47">
        <v>5</v>
      </c>
      <c r="F5" s="14"/>
      <c r="G5" s="10" t="s">
        <v>7</v>
      </c>
      <c r="H5" s="21">
        <v>1.1100000000000001</v>
      </c>
      <c r="N5" s="130" t="s">
        <v>8</v>
      </c>
      <c r="O5" s="130"/>
      <c r="P5" s="22">
        <f>P1-P2-P3-P4</f>
        <v>47</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3"/>
      <c r="B7" s="44"/>
      <c r="C7" s="44"/>
      <c r="D7" s="45" t="s">
        <v>28</v>
      </c>
      <c r="E7" s="133" t="s">
        <v>11</v>
      </c>
      <c r="F7" s="134"/>
      <c r="G7" s="25">
        <f t="shared" ref="G7" si="0">SUM(G11:G83)</f>
        <v>0</v>
      </c>
      <c r="H7" s="25">
        <f t="shared" ref="H7" si="1">SUM(H11:H83)</f>
        <v>0</v>
      </c>
      <c r="I7" s="52">
        <f t="shared" ref="I7:K7" si="2">SUM(I11:I83)</f>
        <v>0</v>
      </c>
      <c r="J7" s="57">
        <f>SUM(J11:J83)</f>
        <v>47</v>
      </c>
      <c r="K7" s="53">
        <f>SUM(K11:K83)</f>
        <v>141.07000000000002</v>
      </c>
      <c r="L7" s="53">
        <f>SUM(L11:L83)</f>
        <v>0</v>
      </c>
      <c r="M7" s="53">
        <f>SUM(M11:M83)</f>
        <v>0</v>
      </c>
      <c r="N7" s="53">
        <f>SUM(N11:N83)</f>
        <v>188.07000000000002</v>
      </c>
      <c r="O7" s="54">
        <f>SUM(O11:O83)</f>
        <v>141.07000000000002</v>
      </c>
      <c r="P7" s="13">
        <f>+N7-SUM(I7:M7)</f>
        <v>0</v>
      </c>
    </row>
    <row r="8" spans="1:19" ht="36" customHeight="1" thickTop="1" thickBot="1">
      <c r="A8" s="111"/>
      <c r="B8" s="51"/>
      <c r="C8" s="113" t="s">
        <v>13</v>
      </c>
      <c r="D8" s="115" t="s">
        <v>24</v>
      </c>
      <c r="E8" s="114" t="s">
        <v>14</v>
      </c>
      <c r="F8" s="116" t="s">
        <v>30</v>
      </c>
      <c r="G8" s="117" t="s">
        <v>15</v>
      </c>
      <c r="H8" s="118" t="s">
        <v>16</v>
      </c>
      <c r="I8" s="123" t="s">
        <v>33</v>
      </c>
      <c r="J8" s="123" t="s">
        <v>35</v>
      </c>
      <c r="K8" s="123" t="s">
        <v>34</v>
      </c>
      <c r="L8" s="131" t="s">
        <v>31</v>
      </c>
      <c r="M8" s="132"/>
      <c r="N8" s="109" t="s">
        <v>17</v>
      </c>
      <c r="O8" s="121" t="s">
        <v>18</v>
      </c>
      <c r="P8" s="108" t="s">
        <v>19</v>
      </c>
      <c r="R8" s="2"/>
    </row>
    <row r="9" spans="1:19" ht="36" customHeight="1" thickTop="1" thickBot="1">
      <c r="A9" s="112"/>
      <c r="B9" s="51" t="s">
        <v>12</v>
      </c>
      <c r="C9" s="114"/>
      <c r="D9" s="114"/>
      <c r="E9" s="114"/>
      <c r="F9" s="116"/>
      <c r="G9" s="117"/>
      <c r="H9" s="119"/>
      <c r="I9" s="124" t="s">
        <v>33</v>
      </c>
      <c r="J9" s="124"/>
      <c r="K9" s="124" t="s">
        <v>32</v>
      </c>
      <c r="L9" s="135" t="s">
        <v>22</v>
      </c>
      <c r="M9" s="128" t="s">
        <v>23</v>
      </c>
      <c r="N9" s="110"/>
      <c r="O9" s="122"/>
      <c r="P9" s="108"/>
      <c r="R9" s="2"/>
    </row>
    <row r="10" spans="1:19" ht="37.5" customHeight="1" thickTop="1" thickBot="1">
      <c r="A10" s="112"/>
      <c r="B10" s="46"/>
      <c r="C10" s="114"/>
      <c r="D10" s="114"/>
      <c r="E10" s="114"/>
      <c r="F10" s="116"/>
      <c r="G10" s="26" t="s">
        <v>20</v>
      </c>
      <c r="H10" s="120"/>
      <c r="I10" s="124"/>
      <c r="J10" s="124"/>
      <c r="K10" s="124"/>
      <c r="L10" s="136"/>
      <c r="M10" s="129"/>
      <c r="N10" s="110"/>
      <c r="O10" s="122"/>
      <c r="P10" s="108"/>
      <c r="R10" s="2"/>
    </row>
    <row r="11" spans="1:19" ht="30" customHeight="1" thickTop="1">
      <c r="A11" s="27">
        <v>1</v>
      </c>
      <c r="B11" s="39">
        <v>40763</v>
      </c>
      <c r="C11" s="29"/>
      <c r="D11" s="29" t="s">
        <v>53</v>
      </c>
      <c r="E11" s="55"/>
      <c r="F11" s="55" t="s">
        <v>41</v>
      </c>
      <c r="G11" s="72"/>
      <c r="H11" s="77">
        <f>IF($E$3="si",($H$5/$H$6*G11),IF($E$3="no",G11*$H$4,0))</f>
        <v>0</v>
      </c>
      <c r="I11" s="58"/>
      <c r="J11" s="58"/>
      <c r="K11" s="30">
        <v>130.99</v>
      </c>
      <c r="L11" s="31"/>
      <c r="M11" s="32"/>
      <c r="N11" s="33">
        <f>SUM(H11:M11)</f>
        <v>130.99</v>
      </c>
      <c r="O11" s="34">
        <v>130.99</v>
      </c>
      <c r="P11" s="35" t="str">
        <f>IF($F11="Milano","X","")</f>
        <v>X</v>
      </c>
      <c r="R11" s="2"/>
    </row>
    <row r="12" spans="1:19" ht="30" customHeight="1">
      <c r="A12" s="36">
        <v>2</v>
      </c>
      <c r="B12" s="39">
        <v>40763</v>
      </c>
      <c r="C12" s="29"/>
      <c r="D12" s="38" t="s">
        <v>53</v>
      </c>
      <c r="E12" s="55"/>
      <c r="F12" s="55" t="s">
        <v>41</v>
      </c>
      <c r="G12" s="73"/>
      <c r="H12" s="77">
        <f>IF($E$3="si",($H$5/$H$6*G12),IF($E$3="no",G12*$H$4,0))</f>
        <v>0</v>
      </c>
      <c r="I12" s="58"/>
      <c r="J12" s="58"/>
      <c r="K12" s="30">
        <v>10.08</v>
      </c>
      <c r="L12" s="31"/>
      <c r="M12" s="32"/>
      <c r="N12" s="33">
        <f>SUM(H12:M12)</f>
        <v>10.08</v>
      </c>
      <c r="O12" s="37">
        <v>10.08</v>
      </c>
      <c r="P12" s="35" t="str">
        <f t="shared" ref="P12:P83" si="3">IF($F12="Milano","X","")</f>
        <v>X</v>
      </c>
      <c r="R12" s="2"/>
    </row>
    <row r="13" spans="1:19" ht="30" customHeight="1">
      <c r="A13" s="36">
        <v>3</v>
      </c>
      <c r="B13" s="28">
        <v>40788</v>
      </c>
      <c r="C13" s="29"/>
      <c r="D13" s="29" t="s">
        <v>40</v>
      </c>
      <c r="E13" s="55"/>
      <c r="F13" s="55" t="s">
        <v>41</v>
      </c>
      <c r="G13" s="73"/>
      <c r="H13" s="77">
        <f t="shared" ref="H13:H83" si="4">IF($E$3="si",($H$5/$H$6*G13),IF($E$3="no",G13*$H$4,0))</f>
        <v>0</v>
      </c>
      <c r="I13" s="58"/>
      <c r="J13" s="58">
        <v>20</v>
      </c>
      <c r="K13" s="30"/>
      <c r="L13" s="31"/>
      <c r="M13" s="32"/>
      <c r="N13" s="33">
        <f t="shared" ref="N13:N18" si="5">SUM(H13:M13)</f>
        <v>20</v>
      </c>
      <c r="O13" s="37"/>
      <c r="P13" s="35" t="str">
        <f t="shared" si="3"/>
        <v>X</v>
      </c>
      <c r="R13" s="2"/>
    </row>
    <row r="14" spans="1:19" ht="30" customHeight="1">
      <c r="A14" s="36">
        <v>4</v>
      </c>
      <c r="B14" s="28">
        <v>40791</v>
      </c>
      <c r="C14" s="29"/>
      <c r="D14" s="29" t="s">
        <v>40</v>
      </c>
      <c r="E14" s="55"/>
      <c r="F14" s="55" t="s">
        <v>41</v>
      </c>
      <c r="G14" s="73"/>
      <c r="H14" s="77">
        <f t="shared" si="4"/>
        <v>0</v>
      </c>
      <c r="I14" s="58"/>
      <c r="J14" s="58">
        <v>16</v>
      </c>
      <c r="K14" s="30"/>
      <c r="L14" s="31"/>
      <c r="M14" s="32"/>
      <c r="N14" s="33">
        <f t="shared" si="5"/>
        <v>16</v>
      </c>
      <c r="O14" s="37"/>
      <c r="P14" s="35" t="str">
        <f t="shared" si="3"/>
        <v>X</v>
      </c>
      <c r="R14" s="2"/>
    </row>
    <row r="15" spans="1:19" ht="30" customHeight="1">
      <c r="A15" s="36">
        <v>5</v>
      </c>
      <c r="B15" s="28">
        <v>40793</v>
      </c>
      <c r="C15" s="29"/>
      <c r="D15" s="29" t="s">
        <v>40</v>
      </c>
      <c r="E15" s="55"/>
      <c r="F15" s="55" t="s">
        <v>41</v>
      </c>
      <c r="G15" s="73"/>
      <c r="H15" s="77">
        <f t="shared" si="4"/>
        <v>0</v>
      </c>
      <c r="I15" s="58"/>
      <c r="J15" s="58">
        <v>11</v>
      </c>
      <c r="K15" s="30"/>
      <c r="L15" s="31"/>
      <c r="M15" s="32"/>
      <c r="N15" s="33">
        <f t="shared" si="5"/>
        <v>11</v>
      </c>
      <c r="O15" s="37"/>
      <c r="P15" s="35" t="str">
        <f t="shared" si="3"/>
        <v>X</v>
      </c>
      <c r="R15" s="2"/>
    </row>
    <row r="16" spans="1:19" ht="30" customHeight="1">
      <c r="A16" s="36">
        <v>6</v>
      </c>
      <c r="B16" s="28"/>
      <c r="C16" s="29"/>
      <c r="D16" s="29"/>
      <c r="E16" s="55"/>
      <c r="F16" s="55"/>
      <c r="G16" s="73"/>
      <c r="H16" s="77">
        <f t="shared" si="4"/>
        <v>0</v>
      </c>
      <c r="I16" s="58"/>
      <c r="J16" s="58"/>
      <c r="K16" s="30"/>
      <c r="L16" s="31"/>
      <c r="M16" s="32"/>
      <c r="N16" s="33">
        <f t="shared" si="5"/>
        <v>0</v>
      </c>
      <c r="O16" s="37"/>
      <c r="P16" s="35" t="str">
        <f t="shared" si="3"/>
        <v/>
      </c>
      <c r="R16" s="2"/>
    </row>
    <row r="17" spans="1:18" ht="30" customHeight="1">
      <c r="A17" s="36">
        <v>7</v>
      </c>
      <c r="B17" s="28"/>
      <c r="C17" s="29"/>
      <c r="D17" s="29"/>
      <c r="E17" s="55"/>
      <c r="F17" s="55"/>
      <c r="G17" s="73"/>
      <c r="H17" s="77">
        <f t="shared" si="4"/>
        <v>0</v>
      </c>
      <c r="I17" s="58"/>
      <c r="J17" s="58"/>
      <c r="K17" s="30"/>
      <c r="L17" s="31"/>
      <c r="M17" s="32"/>
      <c r="N17" s="33">
        <f t="shared" si="5"/>
        <v>0</v>
      </c>
      <c r="O17" s="37"/>
      <c r="P17" s="35" t="str">
        <f t="shared" si="3"/>
        <v/>
      </c>
      <c r="R17" s="2"/>
    </row>
    <row r="18" spans="1:18" ht="30" customHeight="1">
      <c r="A18" s="36">
        <v>8</v>
      </c>
      <c r="B18" s="28"/>
      <c r="C18" s="29"/>
      <c r="D18" s="29"/>
      <c r="E18" s="55"/>
      <c r="F18" s="55"/>
      <c r="G18" s="73"/>
      <c r="H18" s="77">
        <f t="shared" si="4"/>
        <v>0</v>
      </c>
      <c r="I18" s="58"/>
      <c r="J18" s="58"/>
      <c r="K18" s="30"/>
      <c r="L18" s="31"/>
      <c r="M18" s="31"/>
      <c r="N18" s="33">
        <f t="shared" si="5"/>
        <v>0</v>
      </c>
      <c r="O18" s="37"/>
      <c r="P18" s="35" t="str">
        <f t="shared" si="3"/>
        <v/>
      </c>
      <c r="R18" s="2"/>
    </row>
    <row r="19" spans="1:18" ht="30" customHeight="1">
      <c r="A19" s="36">
        <v>9</v>
      </c>
      <c r="B19" s="28"/>
      <c r="C19" s="29"/>
      <c r="D19" s="38"/>
      <c r="E19" s="55"/>
      <c r="F19" s="55"/>
      <c r="G19" s="74"/>
      <c r="H19" s="77">
        <f t="shared" si="4"/>
        <v>0</v>
      </c>
      <c r="I19" s="58"/>
      <c r="J19" s="58"/>
      <c r="K19" s="30"/>
      <c r="L19" s="31"/>
      <c r="M19" s="31"/>
      <c r="N19" s="33">
        <f t="shared" ref="N19:N83" si="6">SUM(H19:M19)</f>
        <v>0</v>
      </c>
      <c r="O19" s="37"/>
      <c r="P19" s="35" t="str">
        <f t="shared" si="3"/>
        <v/>
      </c>
      <c r="R19" s="2"/>
    </row>
    <row r="20" spans="1:18" ht="30" customHeight="1">
      <c r="A20" s="36">
        <v>10</v>
      </c>
      <c r="B20" s="28"/>
      <c r="C20" s="29"/>
      <c r="D20" s="38"/>
      <c r="E20" s="55"/>
      <c r="F20" s="55"/>
      <c r="G20" s="74"/>
      <c r="H20" s="77">
        <f t="shared" si="4"/>
        <v>0</v>
      </c>
      <c r="I20" s="58"/>
      <c r="J20" s="58"/>
      <c r="K20" s="30"/>
      <c r="L20" s="31"/>
      <c r="M20" s="31"/>
      <c r="N20" s="33">
        <f t="shared" si="6"/>
        <v>0</v>
      </c>
      <c r="O20" s="37"/>
      <c r="P20" s="35" t="str">
        <f t="shared" si="3"/>
        <v/>
      </c>
      <c r="R20" s="2"/>
    </row>
    <row r="21" spans="1:18" ht="30" customHeight="1">
      <c r="A21" s="36">
        <v>11</v>
      </c>
      <c r="B21" s="28"/>
      <c r="C21" s="29"/>
      <c r="D21" s="38"/>
      <c r="E21" s="55"/>
      <c r="F21" s="55"/>
      <c r="G21" s="74"/>
      <c r="H21" s="77">
        <f t="shared" si="4"/>
        <v>0</v>
      </c>
      <c r="I21" s="58"/>
      <c r="J21" s="58"/>
      <c r="K21" s="30"/>
      <c r="L21" s="31"/>
      <c r="M21" s="31"/>
      <c r="N21" s="33">
        <f t="shared" si="6"/>
        <v>0</v>
      </c>
      <c r="O21" s="37"/>
      <c r="P21" s="35" t="str">
        <f t="shared" si="3"/>
        <v/>
      </c>
      <c r="R21" s="2"/>
    </row>
    <row r="22" spans="1:18" ht="30" customHeight="1">
      <c r="A22" s="36">
        <v>12</v>
      </c>
      <c r="B22" s="28"/>
      <c r="C22" s="29"/>
      <c r="D22" s="38"/>
      <c r="E22" s="55"/>
      <c r="F22" s="55"/>
      <c r="G22" s="74"/>
      <c r="H22" s="77">
        <f t="shared" si="4"/>
        <v>0</v>
      </c>
      <c r="I22" s="58"/>
      <c r="J22" s="58"/>
      <c r="K22" s="30"/>
      <c r="L22" s="31"/>
      <c r="M22" s="31"/>
      <c r="N22" s="33">
        <f t="shared" si="6"/>
        <v>0</v>
      </c>
      <c r="O22" s="37"/>
      <c r="P22" s="35" t="str">
        <f t="shared" si="3"/>
        <v/>
      </c>
      <c r="R22" s="2"/>
    </row>
    <row r="23" spans="1:18" ht="30" customHeight="1">
      <c r="A23" s="36">
        <v>13</v>
      </c>
      <c r="B23" s="28"/>
      <c r="C23" s="29"/>
      <c r="D23" s="38"/>
      <c r="E23" s="55"/>
      <c r="F23" s="55"/>
      <c r="G23" s="74"/>
      <c r="H23" s="77">
        <f t="shared" si="4"/>
        <v>0</v>
      </c>
      <c r="I23" s="58"/>
      <c r="J23" s="58"/>
      <c r="K23" s="30"/>
      <c r="L23" s="31"/>
      <c r="M23" s="31"/>
      <c r="N23" s="33">
        <f t="shared" si="6"/>
        <v>0</v>
      </c>
      <c r="O23" s="37"/>
      <c r="P23" s="35" t="str">
        <f t="shared" si="3"/>
        <v/>
      </c>
      <c r="R23" s="2"/>
    </row>
    <row r="24" spans="1:18" ht="30" customHeight="1">
      <c r="A24" s="36">
        <v>14</v>
      </c>
      <c r="B24" s="28"/>
      <c r="C24" s="29"/>
      <c r="D24" s="38"/>
      <c r="E24" s="55"/>
      <c r="F24" s="55"/>
      <c r="G24" s="74"/>
      <c r="H24" s="77"/>
      <c r="I24" s="58"/>
      <c r="J24" s="58"/>
      <c r="K24" s="30"/>
      <c r="L24" s="31"/>
      <c r="M24" s="31"/>
      <c r="N24" s="33">
        <f t="shared" si="6"/>
        <v>0</v>
      </c>
      <c r="O24" s="37"/>
      <c r="P24" s="35" t="str">
        <f t="shared" si="3"/>
        <v/>
      </c>
      <c r="R24" s="2"/>
    </row>
    <row r="25" spans="1:18" ht="30" customHeight="1">
      <c r="A25" s="36">
        <v>15</v>
      </c>
      <c r="B25" s="28"/>
      <c r="C25" s="29"/>
      <c r="D25" s="38"/>
      <c r="E25" s="55"/>
      <c r="F25" s="55"/>
      <c r="G25" s="74"/>
      <c r="H25" s="77"/>
      <c r="I25" s="58"/>
      <c r="J25" s="58"/>
      <c r="K25" s="30"/>
      <c r="L25" s="31"/>
      <c r="M25" s="31"/>
      <c r="N25" s="33">
        <f t="shared" si="6"/>
        <v>0</v>
      </c>
      <c r="O25" s="37"/>
      <c r="P25" s="35" t="str">
        <f t="shared" si="3"/>
        <v/>
      </c>
      <c r="R25" s="2"/>
    </row>
    <row r="26" spans="1:18" ht="30" customHeight="1">
      <c r="A26" s="36">
        <v>16</v>
      </c>
      <c r="B26" s="28"/>
      <c r="C26" s="29"/>
      <c r="D26" s="38"/>
      <c r="E26" s="55"/>
      <c r="F26" s="55"/>
      <c r="G26" s="74"/>
      <c r="H26" s="77"/>
      <c r="I26" s="58"/>
      <c r="J26" s="58"/>
      <c r="K26" s="30"/>
      <c r="L26" s="31"/>
      <c r="M26" s="31"/>
      <c r="N26" s="33">
        <f t="shared" si="6"/>
        <v>0</v>
      </c>
      <c r="O26" s="37"/>
      <c r="P26" s="35" t="str">
        <f t="shared" si="3"/>
        <v/>
      </c>
      <c r="R26" s="2"/>
    </row>
    <row r="27" spans="1:18" ht="30" customHeight="1">
      <c r="A27" s="36">
        <v>17</v>
      </c>
      <c r="B27" s="28"/>
      <c r="C27" s="29"/>
      <c r="D27" s="38"/>
      <c r="E27" s="55"/>
      <c r="F27" s="55"/>
      <c r="G27" s="74"/>
      <c r="H27" s="77"/>
      <c r="I27" s="58"/>
      <c r="J27" s="58"/>
      <c r="K27" s="30"/>
      <c r="L27" s="31"/>
      <c r="M27" s="31"/>
      <c r="N27" s="33">
        <f t="shared" si="6"/>
        <v>0</v>
      </c>
      <c r="O27" s="37"/>
      <c r="P27" s="35" t="str">
        <f t="shared" si="3"/>
        <v/>
      </c>
      <c r="R27" s="2"/>
    </row>
    <row r="28" spans="1:18" ht="30" customHeight="1">
      <c r="A28" s="36">
        <v>18</v>
      </c>
      <c r="B28" s="28"/>
      <c r="C28" s="29"/>
      <c r="D28" s="38"/>
      <c r="E28" s="55"/>
      <c r="F28" s="55"/>
      <c r="G28" s="74"/>
      <c r="H28" s="77"/>
      <c r="I28" s="58"/>
      <c r="J28" s="58"/>
      <c r="K28" s="30"/>
      <c r="L28" s="31"/>
      <c r="M28" s="31"/>
      <c r="N28" s="33">
        <f t="shared" si="6"/>
        <v>0</v>
      </c>
      <c r="O28" s="37"/>
      <c r="P28" s="35" t="str">
        <f t="shared" si="3"/>
        <v/>
      </c>
      <c r="R28" s="2"/>
    </row>
    <row r="29" spans="1:18" ht="30" customHeight="1">
      <c r="A29" s="36">
        <v>19</v>
      </c>
      <c r="B29" s="28"/>
      <c r="C29" s="29"/>
      <c r="D29" s="38"/>
      <c r="E29" s="55"/>
      <c r="F29" s="55"/>
      <c r="G29" s="74"/>
      <c r="H29" s="77"/>
      <c r="I29" s="58"/>
      <c r="J29" s="58"/>
      <c r="K29" s="30"/>
      <c r="L29" s="31"/>
      <c r="M29" s="31"/>
      <c r="N29" s="33">
        <f t="shared" si="6"/>
        <v>0</v>
      </c>
      <c r="O29" s="37"/>
      <c r="P29" s="35" t="str">
        <f t="shared" si="3"/>
        <v/>
      </c>
      <c r="R29" s="2"/>
    </row>
    <row r="30" spans="1:18" ht="30" customHeight="1">
      <c r="A30" s="36">
        <v>20</v>
      </c>
      <c r="B30" s="28"/>
      <c r="C30" s="29"/>
      <c r="D30" s="38"/>
      <c r="E30" s="55"/>
      <c r="F30" s="55"/>
      <c r="G30" s="74"/>
      <c r="H30" s="77"/>
      <c r="I30" s="58"/>
      <c r="J30" s="58"/>
      <c r="K30" s="30"/>
      <c r="L30" s="31"/>
      <c r="M30" s="31"/>
      <c r="N30" s="33">
        <f t="shared" si="6"/>
        <v>0</v>
      </c>
      <c r="O30" s="37"/>
      <c r="P30" s="35" t="str">
        <f t="shared" si="3"/>
        <v/>
      </c>
      <c r="R30" s="2"/>
    </row>
    <row r="31" spans="1:18" ht="30" customHeight="1">
      <c r="A31" s="36">
        <v>21</v>
      </c>
      <c r="B31" s="28"/>
      <c r="C31" s="29"/>
      <c r="D31" s="38"/>
      <c r="E31" s="55"/>
      <c r="F31" s="55"/>
      <c r="G31" s="74"/>
      <c r="H31" s="77"/>
      <c r="I31" s="58"/>
      <c r="J31" s="58"/>
      <c r="K31" s="30"/>
      <c r="L31" s="31"/>
      <c r="M31" s="31"/>
      <c r="N31" s="33">
        <f t="shared" si="6"/>
        <v>0</v>
      </c>
      <c r="O31" s="37"/>
      <c r="P31" s="35" t="str">
        <f t="shared" si="3"/>
        <v/>
      </c>
      <c r="R31" s="2"/>
    </row>
    <row r="32" spans="1:18" ht="30" customHeight="1">
      <c r="A32" s="36">
        <v>22</v>
      </c>
      <c r="B32" s="28"/>
      <c r="C32" s="29"/>
      <c r="D32" s="38"/>
      <c r="E32" s="55"/>
      <c r="F32" s="55"/>
      <c r="G32" s="74"/>
      <c r="H32" s="77"/>
      <c r="I32" s="58"/>
      <c r="J32" s="58"/>
      <c r="K32" s="30"/>
      <c r="L32" s="31"/>
      <c r="M32" s="31"/>
      <c r="N32" s="33">
        <f t="shared" si="6"/>
        <v>0</v>
      </c>
      <c r="O32" s="37"/>
      <c r="P32" s="35" t="str">
        <f t="shared" si="3"/>
        <v/>
      </c>
      <c r="R32" s="2"/>
    </row>
    <row r="33" spans="1:18" ht="30" customHeight="1">
      <c r="A33" s="36">
        <v>23</v>
      </c>
      <c r="B33" s="28"/>
      <c r="C33" s="29"/>
      <c r="D33" s="38"/>
      <c r="E33" s="55"/>
      <c r="F33" s="55"/>
      <c r="G33" s="74"/>
      <c r="H33" s="77"/>
      <c r="I33" s="58"/>
      <c r="J33" s="58"/>
      <c r="K33" s="30"/>
      <c r="L33" s="31"/>
      <c r="M33" s="31"/>
      <c r="N33" s="33">
        <f t="shared" si="6"/>
        <v>0</v>
      </c>
      <c r="O33" s="37"/>
      <c r="P33" s="35" t="str">
        <f t="shared" si="3"/>
        <v/>
      </c>
      <c r="R33" s="2"/>
    </row>
    <row r="34" spans="1:18" ht="30" customHeight="1">
      <c r="A34" s="36">
        <v>24</v>
      </c>
      <c r="B34" s="28"/>
      <c r="C34" s="29"/>
      <c r="D34" s="38"/>
      <c r="E34" s="55"/>
      <c r="F34" s="55"/>
      <c r="G34" s="74"/>
      <c r="H34" s="77"/>
      <c r="I34" s="58"/>
      <c r="J34" s="58"/>
      <c r="K34" s="30"/>
      <c r="L34" s="31"/>
      <c r="M34" s="31"/>
      <c r="N34" s="33">
        <f t="shared" si="6"/>
        <v>0</v>
      </c>
      <c r="O34" s="37"/>
      <c r="P34" s="35" t="str">
        <f t="shared" si="3"/>
        <v/>
      </c>
      <c r="R34" s="2"/>
    </row>
    <row r="35" spans="1:18" ht="46.5" customHeight="1">
      <c r="A35" s="36">
        <v>25</v>
      </c>
      <c r="B35" s="28"/>
      <c r="C35" s="29"/>
      <c r="D35" s="38"/>
      <c r="E35" s="55"/>
      <c r="F35" s="55"/>
      <c r="G35" s="74"/>
      <c r="H35" s="77"/>
      <c r="I35" s="58"/>
      <c r="J35" s="58"/>
      <c r="K35" s="30"/>
      <c r="L35" s="31"/>
      <c r="M35" s="31"/>
      <c r="N35" s="33">
        <f t="shared" si="6"/>
        <v>0</v>
      </c>
      <c r="O35" s="37"/>
      <c r="P35" s="35" t="str">
        <f t="shared" si="3"/>
        <v/>
      </c>
      <c r="R35" s="2"/>
    </row>
    <row r="36" spans="1:18" ht="30" hidden="1" customHeight="1">
      <c r="A36" s="36">
        <v>26</v>
      </c>
      <c r="B36" s="28"/>
      <c r="C36" s="29"/>
      <c r="D36" s="38"/>
      <c r="E36" s="55"/>
      <c r="F36" s="55"/>
      <c r="G36" s="74"/>
      <c r="H36" s="58"/>
      <c r="I36" s="58"/>
      <c r="J36" s="58"/>
      <c r="K36" s="30"/>
      <c r="L36" s="31"/>
      <c r="M36" s="31"/>
      <c r="N36" s="33">
        <f t="shared" si="6"/>
        <v>0</v>
      </c>
      <c r="O36" s="37"/>
      <c r="P36" s="35" t="str">
        <f t="shared" si="3"/>
        <v/>
      </c>
      <c r="R36" s="2"/>
    </row>
    <row r="37" spans="1:18" ht="30" hidden="1" customHeight="1">
      <c r="A37" s="36">
        <v>27</v>
      </c>
      <c r="B37" s="28"/>
      <c r="C37" s="29"/>
      <c r="D37" s="38"/>
      <c r="E37" s="55"/>
      <c r="F37" s="55"/>
      <c r="G37" s="74"/>
      <c r="H37" s="58"/>
      <c r="I37" s="58"/>
      <c r="J37" s="58"/>
      <c r="K37" s="30"/>
      <c r="L37" s="31"/>
      <c r="M37" s="31"/>
      <c r="N37" s="33">
        <f t="shared" si="6"/>
        <v>0</v>
      </c>
      <c r="O37" s="37"/>
      <c r="P37" s="35" t="str">
        <f t="shared" si="3"/>
        <v/>
      </c>
      <c r="R37" s="2"/>
    </row>
    <row r="38" spans="1:18" ht="30" hidden="1" customHeight="1">
      <c r="A38" s="36">
        <v>28</v>
      </c>
      <c r="B38" s="28"/>
      <c r="C38" s="29"/>
      <c r="D38" s="38"/>
      <c r="E38" s="55"/>
      <c r="F38" s="55"/>
      <c r="G38" s="74"/>
      <c r="H38" s="58"/>
      <c r="I38" s="58"/>
      <c r="J38" s="58"/>
      <c r="K38" s="30"/>
      <c r="L38" s="31"/>
      <c r="M38" s="31"/>
      <c r="N38" s="33">
        <f t="shared" si="6"/>
        <v>0</v>
      </c>
      <c r="O38" s="37"/>
      <c r="P38" s="35" t="str">
        <f t="shared" si="3"/>
        <v/>
      </c>
      <c r="R38" s="2"/>
    </row>
    <row r="39" spans="1:18" ht="30" hidden="1" customHeight="1">
      <c r="A39" s="36">
        <v>29</v>
      </c>
      <c r="B39" s="28"/>
      <c r="C39" s="29"/>
      <c r="D39" s="38"/>
      <c r="E39" s="55"/>
      <c r="F39" s="55"/>
      <c r="G39" s="74"/>
      <c r="H39" s="58"/>
      <c r="I39" s="58"/>
      <c r="J39" s="58"/>
      <c r="K39" s="30"/>
      <c r="L39" s="31"/>
      <c r="M39" s="31"/>
      <c r="N39" s="33">
        <f t="shared" si="6"/>
        <v>0</v>
      </c>
      <c r="O39" s="37"/>
      <c r="P39" s="35" t="str">
        <f t="shared" si="3"/>
        <v/>
      </c>
      <c r="R39" s="2"/>
    </row>
    <row r="40" spans="1:18" ht="30" hidden="1" customHeight="1">
      <c r="A40" s="36">
        <v>30</v>
      </c>
      <c r="B40" s="28"/>
      <c r="C40" s="29"/>
      <c r="D40" s="38"/>
      <c r="E40" s="55"/>
      <c r="F40" s="55"/>
      <c r="G40" s="74"/>
      <c r="H40" s="58"/>
      <c r="I40" s="58"/>
      <c r="J40" s="58"/>
      <c r="K40" s="30"/>
      <c r="L40" s="31"/>
      <c r="M40" s="31"/>
      <c r="N40" s="33">
        <f t="shared" si="6"/>
        <v>0</v>
      </c>
      <c r="O40" s="37"/>
      <c r="P40" s="35" t="str">
        <f t="shared" si="3"/>
        <v/>
      </c>
      <c r="R40" s="2"/>
    </row>
    <row r="41" spans="1:18" ht="30" hidden="1" customHeight="1">
      <c r="A41" s="36">
        <v>31</v>
      </c>
      <c r="B41" s="28"/>
      <c r="C41" s="29"/>
      <c r="D41" s="38"/>
      <c r="E41" s="55"/>
      <c r="F41" s="55"/>
      <c r="G41" s="74"/>
      <c r="H41" s="58"/>
      <c r="I41" s="58"/>
      <c r="J41" s="58"/>
      <c r="K41" s="30"/>
      <c r="L41" s="31"/>
      <c r="M41" s="31"/>
      <c r="N41" s="33">
        <f t="shared" si="6"/>
        <v>0</v>
      </c>
      <c r="O41" s="37"/>
      <c r="P41" s="35" t="str">
        <f t="shared" si="3"/>
        <v/>
      </c>
      <c r="R41" s="2"/>
    </row>
    <row r="42" spans="1:18" ht="30" hidden="1" customHeight="1">
      <c r="A42" s="36">
        <v>32</v>
      </c>
      <c r="B42" s="28"/>
      <c r="C42" s="29"/>
      <c r="D42" s="38"/>
      <c r="E42" s="55"/>
      <c r="F42" s="55"/>
      <c r="G42" s="74"/>
      <c r="H42" s="58"/>
      <c r="I42" s="58"/>
      <c r="J42" s="58"/>
      <c r="K42" s="30"/>
      <c r="L42" s="31"/>
      <c r="M42" s="31"/>
      <c r="N42" s="33">
        <f t="shared" si="6"/>
        <v>0</v>
      </c>
      <c r="O42" s="37"/>
      <c r="P42" s="35" t="str">
        <f t="shared" si="3"/>
        <v/>
      </c>
      <c r="R42" s="2"/>
    </row>
    <row r="43" spans="1:18" ht="30" hidden="1" customHeight="1">
      <c r="A43" s="36">
        <v>33</v>
      </c>
      <c r="B43" s="28"/>
      <c r="C43" s="29"/>
      <c r="D43" s="38"/>
      <c r="E43" s="55"/>
      <c r="F43" s="55"/>
      <c r="G43" s="74"/>
      <c r="H43" s="58"/>
      <c r="I43" s="58"/>
      <c r="J43" s="58"/>
      <c r="K43" s="30"/>
      <c r="L43" s="31"/>
      <c r="M43" s="31"/>
      <c r="N43" s="33">
        <f t="shared" si="6"/>
        <v>0</v>
      </c>
      <c r="O43" s="37"/>
      <c r="P43" s="35" t="str">
        <f t="shared" si="3"/>
        <v/>
      </c>
      <c r="R43" s="2"/>
    </row>
    <row r="44" spans="1:18" ht="30" hidden="1" customHeight="1">
      <c r="A44" s="36">
        <v>34</v>
      </c>
      <c r="B44" s="28"/>
      <c r="C44" s="29"/>
      <c r="D44" s="38"/>
      <c r="E44" s="55"/>
      <c r="F44" s="55"/>
      <c r="G44" s="74"/>
      <c r="H44" s="58"/>
      <c r="I44" s="58"/>
      <c r="J44" s="58"/>
      <c r="K44" s="30"/>
      <c r="L44" s="31"/>
      <c r="M44" s="31"/>
      <c r="N44" s="33">
        <f t="shared" si="6"/>
        <v>0</v>
      </c>
      <c r="O44" s="37"/>
      <c r="P44" s="35" t="str">
        <f t="shared" si="3"/>
        <v/>
      </c>
      <c r="R44" s="2"/>
    </row>
    <row r="45" spans="1:18" ht="30" hidden="1" customHeight="1">
      <c r="A45" s="36">
        <v>35</v>
      </c>
      <c r="B45" s="28"/>
      <c r="C45" s="29"/>
      <c r="D45" s="38"/>
      <c r="E45" s="55"/>
      <c r="F45" s="55"/>
      <c r="G45" s="74"/>
      <c r="H45" s="58"/>
      <c r="I45" s="58"/>
      <c r="J45" s="58"/>
      <c r="K45" s="30"/>
      <c r="L45" s="31"/>
      <c r="M45" s="31"/>
      <c r="N45" s="33">
        <f t="shared" si="6"/>
        <v>0</v>
      </c>
      <c r="O45" s="37"/>
      <c r="P45" s="35" t="str">
        <f t="shared" si="3"/>
        <v/>
      </c>
      <c r="R45" s="2"/>
    </row>
    <row r="46" spans="1:18" ht="30" hidden="1" customHeight="1">
      <c r="A46" s="36">
        <v>36</v>
      </c>
      <c r="B46" s="28"/>
      <c r="C46" s="29"/>
      <c r="D46" s="38"/>
      <c r="E46" s="55"/>
      <c r="F46" s="55"/>
      <c r="G46" s="74"/>
      <c r="H46" s="58"/>
      <c r="I46" s="58"/>
      <c r="J46" s="58"/>
      <c r="K46" s="30"/>
      <c r="L46" s="31"/>
      <c r="M46" s="31"/>
      <c r="N46" s="33">
        <f t="shared" si="6"/>
        <v>0</v>
      </c>
      <c r="O46" s="37"/>
      <c r="P46" s="35" t="str">
        <f t="shared" si="3"/>
        <v/>
      </c>
      <c r="R46" s="2"/>
    </row>
    <row r="47" spans="1:18" ht="30" hidden="1" customHeight="1">
      <c r="A47" s="36">
        <v>37</v>
      </c>
      <c r="B47" s="28"/>
      <c r="C47" s="29"/>
      <c r="D47" s="38"/>
      <c r="E47" s="55"/>
      <c r="F47" s="55"/>
      <c r="G47" s="74"/>
      <c r="H47" s="58"/>
      <c r="I47" s="58"/>
      <c r="J47" s="58"/>
      <c r="K47" s="30"/>
      <c r="L47" s="31"/>
      <c r="M47" s="31"/>
      <c r="N47" s="33">
        <f t="shared" si="6"/>
        <v>0</v>
      </c>
      <c r="O47" s="37"/>
      <c r="P47" s="35" t="str">
        <f t="shared" si="3"/>
        <v/>
      </c>
      <c r="R47" s="2"/>
    </row>
    <row r="48" spans="1:18" ht="30" hidden="1" customHeight="1">
      <c r="A48" s="36">
        <v>38</v>
      </c>
      <c r="B48" s="28"/>
      <c r="C48" s="29"/>
      <c r="D48" s="38"/>
      <c r="E48" s="55"/>
      <c r="F48" s="55"/>
      <c r="G48" s="74"/>
      <c r="H48" s="58">
        <f t="shared" si="4"/>
        <v>0</v>
      </c>
      <c r="I48" s="58"/>
      <c r="J48" s="58"/>
      <c r="K48" s="30"/>
      <c r="L48" s="31"/>
      <c r="M48" s="31"/>
      <c r="N48" s="33">
        <f t="shared" si="6"/>
        <v>0</v>
      </c>
      <c r="O48" s="37"/>
      <c r="P48" s="35" t="str">
        <f t="shared" si="3"/>
        <v/>
      </c>
      <c r="R48" s="2"/>
    </row>
    <row r="49" spans="1:18" ht="30" hidden="1" customHeight="1">
      <c r="A49" s="36">
        <v>39</v>
      </c>
      <c r="B49" s="28"/>
      <c r="C49" s="29"/>
      <c r="D49" s="38"/>
      <c r="E49" s="55"/>
      <c r="F49" s="55"/>
      <c r="G49" s="74"/>
      <c r="H49" s="58">
        <f t="shared" si="4"/>
        <v>0</v>
      </c>
      <c r="I49" s="58"/>
      <c r="J49" s="58"/>
      <c r="K49" s="30"/>
      <c r="L49" s="31"/>
      <c r="M49" s="31"/>
      <c r="N49" s="33">
        <f t="shared" si="6"/>
        <v>0</v>
      </c>
      <c r="O49" s="37"/>
      <c r="P49" s="35" t="str">
        <f t="shared" si="3"/>
        <v/>
      </c>
      <c r="R49" s="2"/>
    </row>
    <row r="50" spans="1:18" ht="30" hidden="1" customHeight="1">
      <c r="A50" s="36">
        <v>40</v>
      </c>
      <c r="B50" s="28"/>
      <c r="C50" s="29"/>
      <c r="D50" s="38"/>
      <c r="E50" s="55"/>
      <c r="F50" s="55"/>
      <c r="G50" s="74"/>
      <c r="H50" s="58">
        <f t="shared" si="4"/>
        <v>0</v>
      </c>
      <c r="I50" s="58"/>
      <c r="J50" s="58"/>
      <c r="K50" s="30"/>
      <c r="L50" s="31"/>
      <c r="M50" s="31"/>
      <c r="N50" s="33">
        <f t="shared" si="6"/>
        <v>0</v>
      </c>
      <c r="O50" s="37"/>
      <c r="P50" s="35" t="str">
        <f t="shared" si="3"/>
        <v/>
      </c>
      <c r="R50" s="2"/>
    </row>
    <row r="51" spans="1:18" ht="30" hidden="1" customHeight="1">
      <c r="A51" s="36">
        <v>41</v>
      </c>
      <c r="B51" s="28"/>
      <c r="C51" s="29"/>
      <c r="D51" s="38"/>
      <c r="E51" s="55"/>
      <c r="F51" s="55"/>
      <c r="G51" s="74"/>
      <c r="H51" s="58">
        <f t="shared" si="4"/>
        <v>0</v>
      </c>
      <c r="I51" s="58"/>
      <c r="J51" s="58"/>
      <c r="K51" s="30"/>
      <c r="L51" s="31"/>
      <c r="M51" s="31"/>
      <c r="N51" s="33">
        <f t="shared" si="6"/>
        <v>0</v>
      </c>
      <c r="O51" s="37"/>
      <c r="P51" s="35" t="str">
        <f t="shared" si="3"/>
        <v/>
      </c>
      <c r="R51" s="2"/>
    </row>
    <row r="52" spans="1:18" ht="30" hidden="1" customHeight="1">
      <c r="A52" s="36">
        <v>42</v>
      </c>
      <c r="B52" s="28"/>
      <c r="C52" s="29"/>
      <c r="D52" s="38"/>
      <c r="E52" s="55"/>
      <c r="F52" s="55"/>
      <c r="G52" s="74"/>
      <c r="H52" s="58">
        <f t="shared" si="4"/>
        <v>0</v>
      </c>
      <c r="I52" s="58"/>
      <c r="J52" s="58"/>
      <c r="K52" s="30"/>
      <c r="L52" s="31"/>
      <c r="M52" s="31"/>
      <c r="N52" s="33">
        <f t="shared" si="6"/>
        <v>0</v>
      </c>
      <c r="O52" s="37"/>
      <c r="P52" s="35" t="str">
        <f t="shared" si="3"/>
        <v/>
      </c>
      <c r="R52" s="2"/>
    </row>
    <row r="53" spans="1:18" ht="30" hidden="1" customHeight="1">
      <c r="A53" s="36">
        <v>43</v>
      </c>
      <c r="B53" s="28"/>
      <c r="C53" s="29"/>
      <c r="D53" s="38"/>
      <c r="E53" s="55"/>
      <c r="F53" s="55"/>
      <c r="G53" s="74"/>
      <c r="H53" s="58">
        <f t="shared" si="4"/>
        <v>0</v>
      </c>
      <c r="I53" s="58"/>
      <c r="J53" s="58"/>
      <c r="K53" s="30"/>
      <c r="L53" s="31"/>
      <c r="M53" s="31"/>
      <c r="N53" s="33">
        <f t="shared" si="6"/>
        <v>0</v>
      </c>
      <c r="O53" s="37"/>
      <c r="P53" s="35" t="str">
        <f t="shared" si="3"/>
        <v/>
      </c>
      <c r="R53" s="2"/>
    </row>
    <row r="54" spans="1:18" ht="30" hidden="1" customHeight="1">
      <c r="A54" s="36">
        <v>44</v>
      </c>
      <c r="B54" s="28"/>
      <c r="C54" s="29"/>
      <c r="D54" s="38"/>
      <c r="E54" s="55"/>
      <c r="F54" s="55"/>
      <c r="G54" s="74"/>
      <c r="H54" s="58">
        <f t="shared" si="4"/>
        <v>0</v>
      </c>
      <c r="I54" s="58"/>
      <c r="J54" s="58"/>
      <c r="K54" s="30"/>
      <c r="L54" s="31"/>
      <c r="M54" s="31"/>
      <c r="N54" s="33">
        <f t="shared" si="6"/>
        <v>0</v>
      </c>
      <c r="O54" s="37"/>
      <c r="P54" s="35" t="str">
        <f t="shared" si="3"/>
        <v/>
      </c>
      <c r="R54" s="2"/>
    </row>
    <row r="55" spans="1:18" ht="30" hidden="1" customHeight="1">
      <c r="A55" s="36">
        <v>45</v>
      </c>
      <c r="B55" s="28"/>
      <c r="C55" s="29"/>
      <c r="D55" s="38"/>
      <c r="E55" s="55"/>
      <c r="F55" s="55"/>
      <c r="G55" s="74"/>
      <c r="H55" s="58">
        <f t="shared" si="4"/>
        <v>0</v>
      </c>
      <c r="I55" s="58"/>
      <c r="J55" s="58"/>
      <c r="K55" s="30"/>
      <c r="L55" s="31"/>
      <c r="M55" s="31"/>
      <c r="N55" s="33">
        <f t="shared" si="6"/>
        <v>0</v>
      </c>
      <c r="O55" s="37"/>
      <c r="P55" s="35" t="str">
        <f t="shared" si="3"/>
        <v/>
      </c>
      <c r="R55" s="2"/>
    </row>
    <row r="56" spans="1:18" ht="30" hidden="1" customHeight="1">
      <c r="A56" s="36">
        <v>46</v>
      </c>
      <c r="B56" s="28"/>
      <c r="C56" s="29"/>
      <c r="D56" s="38"/>
      <c r="E56" s="55"/>
      <c r="F56" s="55"/>
      <c r="G56" s="74"/>
      <c r="H56" s="58">
        <f t="shared" si="4"/>
        <v>0</v>
      </c>
      <c r="I56" s="58"/>
      <c r="J56" s="58"/>
      <c r="K56" s="30"/>
      <c r="L56" s="31"/>
      <c r="M56" s="31"/>
      <c r="N56" s="33">
        <f t="shared" si="6"/>
        <v>0</v>
      </c>
      <c r="O56" s="37"/>
      <c r="P56" s="35" t="str">
        <f t="shared" si="3"/>
        <v/>
      </c>
      <c r="R56" s="2"/>
    </row>
    <row r="57" spans="1:18" ht="30" hidden="1" customHeight="1">
      <c r="A57" s="36">
        <v>47</v>
      </c>
      <c r="B57" s="28"/>
      <c r="C57" s="29"/>
      <c r="D57" s="38"/>
      <c r="E57" s="55"/>
      <c r="F57" s="55"/>
      <c r="G57" s="74"/>
      <c r="H57" s="58">
        <f t="shared" si="4"/>
        <v>0</v>
      </c>
      <c r="I57" s="58"/>
      <c r="J57" s="58"/>
      <c r="K57" s="30"/>
      <c r="L57" s="31"/>
      <c r="M57" s="31"/>
      <c r="N57" s="33">
        <f t="shared" si="6"/>
        <v>0</v>
      </c>
      <c r="O57" s="37"/>
      <c r="P57" s="35" t="str">
        <f t="shared" si="3"/>
        <v/>
      </c>
      <c r="R57" s="2"/>
    </row>
    <row r="58" spans="1:18" ht="30" hidden="1" customHeight="1">
      <c r="A58" s="36">
        <v>48</v>
      </c>
      <c r="B58" s="28"/>
      <c r="C58" s="29"/>
      <c r="D58" s="38"/>
      <c r="E58" s="55"/>
      <c r="F58" s="55"/>
      <c r="G58" s="74"/>
      <c r="H58" s="58">
        <f t="shared" si="4"/>
        <v>0</v>
      </c>
      <c r="I58" s="58"/>
      <c r="J58" s="58"/>
      <c r="K58" s="30"/>
      <c r="L58" s="31"/>
      <c r="M58" s="31"/>
      <c r="N58" s="33">
        <f t="shared" si="6"/>
        <v>0</v>
      </c>
      <c r="O58" s="37"/>
      <c r="P58" s="35" t="str">
        <f t="shared" si="3"/>
        <v/>
      </c>
      <c r="R58" s="2"/>
    </row>
    <row r="59" spans="1:18" ht="30" hidden="1" customHeight="1">
      <c r="A59" s="36">
        <v>49</v>
      </c>
      <c r="B59" s="28"/>
      <c r="C59" s="29"/>
      <c r="D59" s="38"/>
      <c r="E59" s="55"/>
      <c r="F59" s="55"/>
      <c r="G59" s="74"/>
      <c r="H59" s="58">
        <f t="shared" si="4"/>
        <v>0</v>
      </c>
      <c r="I59" s="58"/>
      <c r="J59" s="58"/>
      <c r="K59" s="30"/>
      <c r="L59" s="31"/>
      <c r="M59" s="31"/>
      <c r="N59" s="33">
        <f t="shared" si="6"/>
        <v>0</v>
      </c>
      <c r="O59" s="37"/>
      <c r="P59" s="35" t="str">
        <f t="shared" si="3"/>
        <v/>
      </c>
      <c r="R59" s="2"/>
    </row>
    <row r="60" spans="1:18" ht="30" hidden="1" customHeight="1">
      <c r="A60" s="36">
        <v>50</v>
      </c>
      <c r="B60" s="28"/>
      <c r="C60" s="29"/>
      <c r="D60" s="38"/>
      <c r="E60" s="55"/>
      <c r="F60" s="55"/>
      <c r="G60" s="74"/>
      <c r="H60" s="58">
        <f t="shared" si="4"/>
        <v>0</v>
      </c>
      <c r="I60" s="58"/>
      <c r="J60" s="58"/>
      <c r="K60" s="30"/>
      <c r="L60" s="31"/>
      <c r="M60" s="31"/>
      <c r="N60" s="33">
        <f t="shared" si="6"/>
        <v>0</v>
      </c>
      <c r="O60" s="37"/>
      <c r="P60" s="35" t="str">
        <f t="shared" si="3"/>
        <v/>
      </c>
      <c r="R60" s="2"/>
    </row>
    <row r="61" spans="1:18" ht="30" hidden="1" customHeight="1">
      <c r="A61" s="36">
        <v>51</v>
      </c>
      <c r="B61" s="28"/>
      <c r="C61" s="29"/>
      <c r="D61" s="38"/>
      <c r="E61" s="55"/>
      <c r="F61" s="55"/>
      <c r="G61" s="74"/>
      <c r="H61" s="58">
        <f t="shared" si="4"/>
        <v>0</v>
      </c>
      <c r="I61" s="58"/>
      <c r="J61" s="58"/>
      <c r="K61" s="30"/>
      <c r="L61" s="31"/>
      <c r="M61" s="31"/>
      <c r="N61" s="33">
        <f t="shared" si="6"/>
        <v>0</v>
      </c>
      <c r="O61" s="37"/>
      <c r="P61" s="35" t="str">
        <f t="shared" si="3"/>
        <v/>
      </c>
      <c r="R61" s="2"/>
    </row>
    <row r="62" spans="1:18" ht="30" hidden="1" customHeight="1">
      <c r="A62" s="36">
        <v>52</v>
      </c>
      <c r="B62" s="28"/>
      <c r="C62" s="29"/>
      <c r="D62" s="38"/>
      <c r="E62" s="55"/>
      <c r="F62" s="55"/>
      <c r="G62" s="74"/>
      <c r="H62" s="58">
        <f t="shared" si="4"/>
        <v>0</v>
      </c>
      <c r="I62" s="58"/>
      <c r="J62" s="58"/>
      <c r="K62" s="30"/>
      <c r="L62" s="31"/>
      <c r="M62" s="31"/>
      <c r="N62" s="33">
        <f t="shared" si="6"/>
        <v>0</v>
      </c>
      <c r="O62" s="37"/>
      <c r="P62" s="35" t="str">
        <f t="shared" si="3"/>
        <v/>
      </c>
      <c r="R62" s="2"/>
    </row>
    <row r="63" spans="1:18" ht="30" hidden="1" customHeight="1">
      <c r="A63" s="36">
        <v>53</v>
      </c>
      <c r="B63" s="28"/>
      <c r="C63" s="29"/>
      <c r="D63" s="38"/>
      <c r="E63" s="55"/>
      <c r="F63" s="55"/>
      <c r="G63" s="74"/>
      <c r="H63" s="58">
        <f t="shared" si="4"/>
        <v>0</v>
      </c>
      <c r="I63" s="58"/>
      <c r="J63" s="58"/>
      <c r="K63" s="30"/>
      <c r="L63" s="31"/>
      <c r="M63" s="31"/>
      <c r="N63" s="33">
        <f t="shared" si="6"/>
        <v>0</v>
      </c>
      <c r="O63" s="37"/>
      <c r="P63" s="35" t="str">
        <f t="shared" si="3"/>
        <v/>
      </c>
      <c r="R63" s="2"/>
    </row>
    <row r="64" spans="1:18" ht="30" hidden="1" customHeight="1">
      <c r="A64" s="36">
        <v>54</v>
      </c>
      <c r="B64" s="28"/>
      <c r="C64" s="29"/>
      <c r="D64" s="38"/>
      <c r="E64" s="55"/>
      <c r="F64" s="55"/>
      <c r="G64" s="74"/>
      <c r="H64" s="58">
        <f t="shared" si="4"/>
        <v>0</v>
      </c>
      <c r="I64" s="58"/>
      <c r="J64" s="58"/>
      <c r="K64" s="30"/>
      <c r="L64" s="31"/>
      <c r="M64" s="31"/>
      <c r="N64" s="33">
        <f t="shared" si="6"/>
        <v>0</v>
      </c>
      <c r="O64" s="37"/>
      <c r="P64" s="35" t="str">
        <f t="shared" si="3"/>
        <v/>
      </c>
      <c r="R64" s="2"/>
    </row>
    <row r="65" spans="1:18" ht="30" hidden="1" customHeight="1">
      <c r="A65" s="36">
        <v>55</v>
      </c>
      <c r="B65" s="28"/>
      <c r="C65" s="29"/>
      <c r="D65" s="38"/>
      <c r="E65" s="55"/>
      <c r="F65" s="55"/>
      <c r="G65" s="74"/>
      <c r="H65" s="58">
        <f t="shared" si="4"/>
        <v>0</v>
      </c>
      <c r="I65" s="58"/>
      <c r="J65" s="58"/>
      <c r="K65" s="30"/>
      <c r="L65" s="31"/>
      <c r="M65" s="31"/>
      <c r="N65" s="33">
        <f t="shared" si="6"/>
        <v>0</v>
      </c>
      <c r="O65" s="37"/>
      <c r="P65" s="35" t="str">
        <f t="shared" si="3"/>
        <v/>
      </c>
      <c r="R65" s="2"/>
    </row>
    <row r="66" spans="1:18" ht="30" hidden="1" customHeight="1">
      <c r="A66" s="36">
        <v>56</v>
      </c>
      <c r="B66" s="28"/>
      <c r="C66" s="29"/>
      <c r="D66" s="38"/>
      <c r="E66" s="55"/>
      <c r="F66" s="55"/>
      <c r="G66" s="74"/>
      <c r="H66" s="58">
        <f t="shared" si="4"/>
        <v>0</v>
      </c>
      <c r="I66" s="58"/>
      <c r="J66" s="58"/>
      <c r="K66" s="30"/>
      <c r="L66" s="31"/>
      <c r="M66" s="31"/>
      <c r="N66" s="33">
        <f t="shared" si="6"/>
        <v>0</v>
      </c>
      <c r="O66" s="37"/>
      <c r="P66" s="35" t="str">
        <f t="shared" si="3"/>
        <v/>
      </c>
      <c r="R66" s="2"/>
    </row>
    <row r="67" spans="1:18" ht="30" hidden="1" customHeight="1">
      <c r="A67" s="36">
        <v>57</v>
      </c>
      <c r="B67" s="28"/>
      <c r="C67" s="29"/>
      <c r="D67" s="38"/>
      <c r="E67" s="55"/>
      <c r="F67" s="55"/>
      <c r="G67" s="74"/>
      <c r="H67" s="58">
        <f t="shared" si="4"/>
        <v>0</v>
      </c>
      <c r="I67" s="58"/>
      <c r="J67" s="58"/>
      <c r="K67" s="30"/>
      <c r="L67" s="31"/>
      <c r="M67" s="31"/>
      <c r="N67" s="33">
        <f t="shared" si="6"/>
        <v>0</v>
      </c>
      <c r="O67" s="37"/>
      <c r="P67" s="35" t="str">
        <f t="shared" si="3"/>
        <v/>
      </c>
      <c r="R67" s="2"/>
    </row>
    <row r="68" spans="1:18" ht="30" hidden="1" customHeight="1">
      <c r="A68" s="36">
        <v>58</v>
      </c>
      <c r="B68" s="28"/>
      <c r="C68" s="29"/>
      <c r="D68" s="38"/>
      <c r="E68" s="55"/>
      <c r="F68" s="55"/>
      <c r="G68" s="74"/>
      <c r="H68" s="58">
        <f t="shared" si="4"/>
        <v>0</v>
      </c>
      <c r="I68" s="58"/>
      <c r="J68" s="58"/>
      <c r="K68" s="30"/>
      <c r="L68" s="31"/>
      <c r="M68" s="31"/>
      <c r="N68" s="33">
        <f t="shared" si="6"/>
        <v>0</v>
      </c>
      <c r="O68" s="37"/>
      <c r="P68" s="35" t="str">
        <f t="shared" si="3"/>
        <v/>
      </c>
      <c r="R68" s="2"/>
    </row>
    <row r="69" spans="1:18" ht="30" hidden="1" customHeight="1">
      <c r="A69" s="36">
        <v>59</v>
      </c>
      <c r="B69" s="28"/>
      <c r="C69" s="29"/>
      <c r="D69" s="38"/>
      <c r="E69" s="55"/>
      <c r="F69" s="55"/>
      <c r="G69" s="74"/>
      <c r="H69" s="58">
        <f t="shared" si="4"/>
        <v>0</v>
      </c>
      <c r="I69" s="58"/>
      <c r="J69" s="58"/>
      <c r="K69" s="30"/>
      <c r="L69" s="31"/>
      <c r="M69" s="31"/>
      <c r="N69" s="33">
        <f t="shared" si="6"/>
        <v>0</v>
      </c>
      <c r="O69" s="37"/>
      <c r="P69" s="35" t="str">
        <f t="shared" si="3"/>
        <v/>
      </c>
      <c r="R69" s="2"/>
    </row>
    <row r="70" spans="1:18" ht="30" hidden="1" customHeight="1">
      <c r="A70" s="36">
        <v>60</v>
      </c>
      <c r="B70" s="28"/>
      <c r="C70" s="29"/>
      <c r="D70" s="38"/>
      <c r="E70" s="55"/>
      <c r="F70" s="55"/>
      <c r="G70" s="74"/>
      <c r="H70" s="58">
        <f t="shared" si="4"/>
        <v>0</v>
      </c>
      <c r="I70" s="58"/>
      <c r="J70" s="58"/>
      <c r="K70" s="30"/>
      <c r="L70" s="31"/>
      <c r="M70" s="31"/>
      <c r="N70" s="33">
        <f t="shared" si="6"/>
        <v>0</v>
      </c>
      <c r="O70" s="37"/>
      <c r="P70" s="35" t="str">
        <f t="shared" si="3"/>
        <v/>
      </c>
      <c r="R70" s="2"/>
    </row>
    <row r="71" spans="1:18" ht="30" hidden="1" customHeight="1">
      <c r="A71" s="36">
        <v>61</v>
      </c>
      <c r="B71" s="28"/>
      <c r="C71" s="29"/>
      <c r="D71" s="38"/>
      <c r="E71" s="55"/>
      <c r="F71" s="55"/>
      <c r="G71" s="74"/>
      <c r="H71" s="58">
        <f t="shared" si="4"/>
        <v>0</v>
      </c>
      <c r="I71" s="58"/>
      <c r="J71" s="58"/>
      <c r="K71" s="30"/>
      <c r="L71" s="31"/>
      <c r="M71" s="31"/>
      <c r="N71" s="33">
        <f t="shared" si="6"/>
        <v>0</v>
      </c>
      <c r="O71" s="37"/>
      <c r="P71" s="35" t="str">
        <f t="shared" si="3"/>
        <v/>
      </c>
      <c r="R71" s="2"/>
    </row>
    <row r="72" spans="1:18" ht="30" hidden="1" customHeight="1">
      <c r="A72" s="36">
        <v>62</v>
      </c>
      <c r="B72" s="28"/>
      <c r="C72" s="29"/>
      <c r="D72" s="38"/>
      <c r="E72" s="55"/>
      <c r="F72" s="55"/>
      <c r="G72" s="74"/>
      <c r="H72" s="58">
        <f t="shared" si="4"/>
        <v>0</v>
      </c>
      <c r="I72" s="58"/>
      <c r="J72" s="58"/>
      <c r="K72" s="30"/>
      <c r="L72" s="31"/>
      <c r="M72" s="31"/>
      <c r="N72" s="33">
        <f t="shared" si="6"/>
        <v>0</v>
      </c>
      <c r="O72" s="37"/>
      <c r="P72" s="35" t="str">
        <f t="shared" si="3"/>
        <v/>
      </c>
      <c r="R72" s="2"/>
    </row>
    <row r="73" spans="1:18" ht="30" hidden="1" customHeight="1">
      <c r="A73" s="36">
        <v>63</v>
      </c>
      <c r="B73" s="28"/>
      <c r="C73" s="29"/>
      <c r="D73" s="38"/>
      <c r="E73" s="55"/>
      <c r="F73" s="55"/>
      <c r="G73" s="74"/>
      <c r="H73" s="58">
        <f t="shared" si="4"/>
        <v>0</v>
      </c>
      <c r="I73" s="58"/>
      <c r="J73" s="58"/>
      <c r="K73" s="30"/>
      <c r="L73" s="31"/>
      <c r="M73" s="31"/>
      <c r="N73" s="33">
        <f t="shared" si="6"/>
        <v>0</v>
      </c>
      <c r="O73" s="37"/>
      <c r="P73" s="35" t="str">
        <f t="shared" si="3"/>
        <v/>
      </c>
      <c r="R73" s="2"/>
    </row>
    <row r="74" spans="1:18" ht="30" hidden="1" customHeight="1">
      <c r="A74" s="36">
        <v>64</v>
      </c>
      <c r="B74" s="28"/>
      <c r="C74" s="29"/>
      <c r="D74" s="38"/>
      <c r="E74" s="55"/>
      <c r="F74" s="55"/>
      <c r="G74" s="74"/>
      <c r="H74" s="58">
        <f t="shared" si="4"/>
        <v>0</v>
      </c>
      <c r="I74" s="58"/>
      <c r="J74" s="58"/>
      <c r="K74" s="30"/>
      <c r="L74" s="31"/>
      <c r="M74" s="31"/>
      <c r="N74" s="33">
        <f t="shared" si="6"/>
        <v>0</v>
      </c>
      <c r="O74" s="37"/>
      <c r="P74" s="35" t="str">
        <f t="shared" si="3"/>
        <v/>
      </c>
      <c r="R74" s="2"/>
    </row>
    <row r="75" spans="1:18" ht="30" hidden="1" customHeight="1">
      <c r="A75" s="36">
        <v>65</v>
      </c>
      <c r="B75" s="28"/>
      <c r="C75" s="29"/>
      <c r="D75" s="38"/>
      <c r="E75" s="55"/>
      <c r="F75" s="55"/>
      <c r="G75" s="74"/>
      <c r="H75" s="58">
        <f t="shared" si="4"/>
        <v>0</v>
      </c>
      <c r="I75" s="58"/>
      <c r="J75" s="58"/>
      <c r="K75" s="30"/>
      <c r="L75" s="31"/>
      <c r="M75" s="31"/>
      <c r="N75" s="33">
        <f t="shared" si="6"/>
        <v>0</v>
      </c>
      <c r="O75" s="37"/>
      <c r="P75" s="35" t="str">
        <f t="shared" si="3"/>
        <v/>
      </c>
      <c r="R75" s="2"/>
    </row>
    <row r="76" spans="1:18" ht="30" hidden="1" customHeight="1">
      <c r="A76" s="36">
        <v>66</v>
      </c>
      <c r="B76" s="28"/>
      <c r="C76" s="29"/>
      <c r="D76" s="38"/>
      <c r="E76" s="55"/>
      <c r="F76" s="55"/>
      <c r="G76" s="74"/>
      <c r="H76" s="58">
        <f t="shared" si="4"/>
        <v>0</v>
      </c>
      <c r="I76" s="58"/>
      <c r="J76" s="58"/>
      <c r="K76" s="30"/>
      <c r="L76" s="31"/>
      <c r="M76" s="31"/>
      <c r="N76" s="33">
        <f t="shared" si="6"/>
        <v>0</v>
      </c>
      <c r="O76" s="37"/>
      <c r="P76" s="35" t="str">
        <f t="shared" si="3"/>
        <v/>
      </c>
      <c r="R76" s="2"/>
    </row>
    <row r="77" spans="1:18" ht="30" hidden="1" customHeight="1">
      <c r="A77" s="36">
        <v>67</v>
      </c>
      <c r="B77" s="28"/>
      <c r="C77" s="29"/>
      <c r="D77" s="38"/>
      <c r="E77" s="55"/>
      <c r="F77" s="55"/>
      <c r="G77" s="75"/>
      <c r="H77" s="58">
        <f t="shared" si="4"/>
        <v>0</v>
      </c>
      <c r="I77" s="58"/>
      <c r="J77" s="58"/>
      <c r="K77" s="30"/>
      <c r="L77" s="31"/>
      <c r="M77" s="31"/>
      <c r="N77" s="33">
        <f t="shared" si="6"/>
        <v>0</v>
      </c>
      <c r="O77" s="37"/>
      <c r="P77" s="35" t="str">
        <f t="shared" si="3"/>
        <v/>
      </c>
      <c r="R77" s="2"/>
    </row>
    <row r="78" spans="1:18" ht="30" hidden="1" customHeight="1">
      <c r="A78" s="36">
        <v>68</v>
      </c>
      <c r="B78" s="28"/>
      <c r="C78" s="29"/>
      <c r="D78" s="38"/>
      <c r="E78" s="55"/>
      <c r="F78" s="55"/>
      <c r="G78" s="75"/>
      <c r="H78" s="58">
        <f t="shared" si="4"/>
        <v>0</v>
      </c>
      <c r="I78" s="58"/>
      <c r="J78" s="58"/>
      <c r="K78" s="31"/>
      <c r="L78" s="31"/>
      <c r="M78" s="31"/>
      <c r="N78" s="33">
        <f t="shared" si="6"/>
        <v>0</v>
      </c>
      <c r="O78" s="37"/>
      <c r="P78" s="35" t="str">
        <f t="shared" si="3"/>
        <v/>
      </c>
      <c r="R78" s="2"/>
    </row>
    <row r="79" spans="1:18" ht="30" hidden="1" customHeight="1">
      <c r="A79" s="36">
        <v>69</v>
      </c>
      <c r="B79" s="39"/>
      <c r="C79" s="29"/>
      <c r="D79" s="38"/>
      <c r="E79" s="38"/>
      <c r="F79" s="56"/>
      <c r="G79" s="76"/>
      <c r="H79" s="59">
        <f t="shared" si="4"/>
        <v>0</v>
      </c>
      <c r="I79" s="59"/>
      <c r="J79" s="59"/>
      <c r="K79" s="40"/>
      <c r="L79" s="31"/>
      <c r="M79" s="31"/>
      <c r="N79" s="33">
        <f t="shared" si="6"/>
        <v>0</v>
      </c>
      <c r="O79" s="37"/>
      <c r="P79" s="35" t="str">
        <f t="shared" si="3"/>
        <v/>
      </c>
      <c r="R79" s="2"/>
    </row>
    <row r="80" spans="1:18" ht="30" hidden="1" customHeight="1">
      <c r="A80" s="36">
        <v>70</v>
      </c>
      <c r="B80" s="39"/>
      <c r="C80" s="29"/>
      <c r="D80" s="38"/>
      <c r="E80" s="38"/>
      <c r="F80" s="56"/>
      <c r="G80" s="76"/>
      <c r="H80" s="59">
        <f t="shared" si="4"/>
        <v>0</v>
      </c>
      <c r="I80" s="59"/>
      <c r="J80" s="59"/>
      <c r="K80" s="40"/>
      <c r="L80" s="31"/>
      <c r="M80" s="32"/>
      <c r="N80" s="33">
        <f t="shared" si="6"/>
        <v>0</v>
      </c>
      <c r="O80" s="37"/>
      <c r="P80" s="35" t="str">
        <f t="shared" si="3"/>
        <v/>
      </c>
      <c r="R80" s="2"/>
    </row>
    <row r="81" spans="1:18" ht="30" hidden="1" customHeight="1">
      <c r="A81" s="36">
        <v>71</v>
      </c>
      <c r="B81" s="39"/>
      <c r="C81" s="29"/>
      <c r="D81" s="38"/>
      <c r="E81" s="38"/>
      <c r="F81" s="56"/>
      <c r="G81" s="76"/>
      <c r="H81" s="59">
        <f t="shared" si="4"/>
        <v>0</v>
      </c>
      <c r="I81" s="59"/>
      <c r="J81" s="59"/>
      <c r="K81" s="40"/>
      <c r="L81" s="31"/>
      <c r="M81" s="32"/>
      <c r="N81" s="33">
        <f t="shared" si="6"/>
        <v>0</v>
      </c>
      <c r="O81" s="37"/>
      <c r="P81" s="35" t="str">
        <f t="shared" si="3"/>
        <v/>
      </c>
      <c r="R81" s="2"/>
    </row>
    <row r="82" spans="1:18" ht="30" hidden="1" customHeight="1">
      <c r="A82" s="36">
        <v>72</v>
      </c>
      <c r="B82" s="39"/>
      <c r="C82" s="29"/>
      <c r="D82" s="38"/>
      <c r="E82" s="38"/>
      <c r="F82" s="56"/>
      <c r="G82" s="76"/>
      <c r="H82" s="59">
        <f t="shared" si="4"/>
        <v>0</v>
      </c>
      <c r="I82" s="59"/>
      <c r="J82" s="59"/>
      <c r="K82" s="40"/>
      <c r="L82" s="31"/>
      <c r="M82" s="32"/>
      <c r="N82" s="33">
        <f t="shared" si="6"/>
        <v>0</v>
      </c>
      <c r="O82" s="37"/>
      <c r="P82" s="35" t="str">
        <f t="shared" si="3"/>
        <v/>
      </c>
      <c r="R82" s="2"/>
    </row>
    <row r="83" spans="1:18" ht="30" hidden="1" customHeight="1">
      <c r="A83" s="36">
        <v>73</v>
      </c>
      <c r="B83" s="39"/>
      <c r="C83" s="29"/>
      <c r="D83" s="38"/>
      <c r="E83" s="38"/>
      <c r="F83" s="56"/>
      <c r="G83" s="76"/>
      <c r="H83" s="59">
        <f t="shared" si="4"/>
        <v>0</v>
      </c>
      <c r="I83" s="59"/>
      <c r="J83" s="59"/>
      <c r="K83" s="40"/>
      <c r="L83" s="31"/>
      <c r="M83" s="32"/>
      <c r="N83" s="33">
        <f t="shared" si="6"/>
        <v>0</v>
      </c>
      <c r="O83" s="37"/>
      <c r="P83" s="35" t="str">
        <f t="shared" si="3"/>
        <v/>
      </c>
      <c r="R83" s="2"/>
    </row>
    <row r="84" spans="1:18" ht="30" customHeight="1">
      <c r="A84" s="61"/>
      <c r="B84" s="62"/>
      <c r="C84" s="63"/>
      <c r="D84" s="64"/>
      <c r="E84" s="64"/>
      <c r="F84" s="65"/>
      <c r="G84" s="66"/>
      <c r="H84" s="67"/>
      <c r="I84" s="68"/>
      <c r="J84" s="68"/>
      <c r="K84" s="68"/>
      <c r="L84" s="68"/>
      <c r="M84" s="68"/>
      <c r="N84" s="69"/>
      <c r="O84" s="70"/>
      <c r="P84" s="71"/>
      <c r="Q84" s="71"/>
      <c r="R84" s="2"/>
    </row>
    <row r="85" spans="1:18">
      <c r="A85" s="48"/>
      <c r="B85" s="60" t="s">
        <v>36</v>
      </c>
      <c r="C85" s="60"/>
      <c r="D85" s="60"/>
      <c r="E85" s="49"/>
      <c r="F85" s="49"/>
      <c r="G85" s="60" t="s">
        <v>38</v>
      </c>
      <c r="H85" s="60"/>
      <c r="I85" s="60"/>
      <c r="J85" s="49"/>
      <c r="K85" s="49"/>
      <c r="L85" s="60" t="s">
        <v>37</v>
      </c>
      <c r="M85" s="60"/>
      <c r="N85" s="60"/>
      <c r="O85" s="49"/>
      <c r="P85" s="71"/>
      <c r="Q85" s="71"/>
      <c r="R85" s="2"/>
    </row>
    <row r="86" spans="1:18">
      <c r="A86" s="48"/>
      <c r="B86" s="49"/>
      <c r="C86" s="49"/>
      <c r="D86" s="49"/>
      <c r="E86" s="49"/>
      <c r="F86" s="49"/>
      <c r="G86" s="49"/>
      <c r="H86" s="49"/>
      <c r="I86" s="49"/>
      <c r="J86" s="49"/>
      <c r="K86" s="49"/>
      <c r="L86" s="49"/>
      <c r="M86" s="49"/>
      <c r="N86" s="49"/>
      <c r="O86" s="49"/>
      <c r="P86" s="71"/>
      <c r="Q86" s="71"/>
      <c r="R86" s="71"/>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0" priority="1" operator="notEqual">
      <formula>0</formula>
    </cfRule>
  </conditionalFormatting>
  <dataValidations xWindow="1027" yWindow="459" count="13">
    <dataValidation type="whole" operator="greaterThanOrEqual" allowBlank="1" showErrorMessage="1" errorTitle="Valore" error="Inserire un numero maggiore o uguale a 0 (zero)!" sqref="N11:N84">
      <formula1>0</formula1>
      <formula2>0</formula2>
    </dataValidation>
    <dataValidation type="decimal" operator="greaterThanOrEqual" allowBlank="1" showErrorMessage="1" errorTitle="Valore" error="Inserire un numero maggiore o uguale a 0 (zero)!" sqref="L11:M83 H84:M84 H11:K11 H12:J83 K17:K83">
      <formula1>0</formula1>
      <formula2>0</formula2>
    </dataValidation>
    <dataValidation type="textLength" operator="greaterThan" allowBlank="1" showErrorMessage="1" sqref="E79:F83 D84:E84 F19:F77">
      <formula1>1</formula1>
      <formula2>0</formula2>
    </dataValidation>
    <dataValidation type="textLength" operator="greaterThan" sqref="G79:G83 F84 G19:G76">
      <formula1>1</formula1>
      <formula2>0</formula2>
    </dataValidation>
    <dataValidation type="date" operator="greaterThanOrEqual" showErrorMessage="1" errorTitle="Data" error="Inserire una data superiore al 1/11/2000" sqref="C12 B11:B12 B79:B84">
      <formula1>36831</formula1>
      <formula2>0</formula2>
    </dataValidation>
    <dataValidation type="textLength" operator="greaterThan" allowBlank="1" sqref="D12 C84 D79:D83 D77">
      <formula1>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9"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50" zoomScaleNormal="50" workbookViewId="0">
      <selection activeCell="D6" sqref="D6"/>
    </sheetView>
  </sheetViews>
  <sheetFormatPr defaultColWidth="8.85546875" defaultRowHeight="18.75"/>
  <cols>
    <col min="1" max="1" width="6.7109375" style="1" customWidth="1"/>
    <col min="2" max="2" width="16.42578125" style="2" customWidth="1"/>
    <col min="3" max="3" width="27.7109375" style="2" customWidth="1"/>
    <col min="4" max="4" width="29.42578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25" t="s">
        <v>0</v>
      </c>
      <c r="C1" s="125"/>
      <c r="D1" s="126" t="s">
        <v>39</v>
      </c>
      <c r="E1" s="126"/>
      <c r="F1" s="42" t="s">
        <v>50</v>
      </c>
      <c r="G1" s="41" t="s">
        <v>51</v>
      </c>
      <c r="L1" s="8" t="s">
        <v>29</v>
      </c>
      <c r="M1" s="3">
        <f>+P1-N7</f>
        <v>0</v>
      </c>
      <c r="N1" s="5" t="s">
        <v>1</v>
      </c>
      <c r="O1" s="6"/>
      <c r="P1" s="78">
        <f>SUM(H7:M7)</f>
        <v>2305.36</v>
      </c>
      <c r="Q1" s="3" t="s">
        <v>27</v>
      </c>
      <c r="R1" s="107">
        <f>SUM(R11:R14)</f>
        <v>1619.46</v>
      </c>
    </row>
    <row r="2" spans="1:18" s="8" customFormat="1" ht="57.75" customHeight="1">
      <c r="A2" s="4"/>
      <c r="B2" s="127" t="s">
        <v>2</v>
      </c>
      <c r="C2" s="127"/>
      <c r="D2" s="126"/>
      <c r="E2" s="126"/>
      <c r="F2" s="9"/>
      <c r="G2" s="9"/>
      <c r="N2" s="10" t="s">
        <v>3</v>
      </c>
      <c r="O2" s="11"/>
      <c r="P2" s="12"/>
      <c r="Q2" s="3" t="s">
        <v>26</v>
      </c>
    </row>
    <row r="3" spans="1:18" s="8" customFormat="1" ht="35.25" customHeight="1">
      <c r="A3" s="4"/>
      <c r="B3" s="127" t="s">
        <v>25</v>
      </c>
      <c r="C3" s="127"/>
      <c r="D3" s="126" t="s">
        <v>27</v>
      </c>
      <c r="E3" s="126"/>
      <c r="N3" s="10" t="s">
        <v>4</v>
      </c>
      <c r="O3" s="11"/>
      <c r="P3" s="80">
        <f>+O7</f>
        <v>2305.36</v>
      </c>
      <c r="Q3" s="13"/>
      <c r="R3" s="107">
        <f>SUM(R11:R14)</f>
        <v>1619.46</v>
      </c>
    </row>
    <row r="4" spans="1:18" s="8" customFormat="1" ht="35.25" customHeight="1" thickBot="1">
      <c r="A4" s="4"/>
      <c r="D4" s="14"/>
      <c r="E4" s="14"/>
      <c r="F4" s="10" t="s">
        <v>21</v>
      </c>
      <c r="G4" s="81">
        <v>1</v>
      </c>
      <c r="H4" s="15"/>
      <c r="I4" s="15"/>
      <c r="J4" s="2"/>
      <c r="K4" s="2"/>
      <c r="L4" s="2"/>
      <c r="M4" s="2"/>
      <c r="N4" s="16" t="s">
        <v>5</v>
      </c>
      <c r="O4" s="17"/>
      <c r="P4" s="18"/>
      <c r="Q4" s="13"/>
    </row>
    <row r="5" spans="1:18" s="8" customFormat="1" ht="43.5" customHeight="1" thickTop="1" thickBot="1">
      <c r="A5" s="4"/>
      <c r="B5" s="19" t="s">
        <v>6</v>
      </c>
      <c r="C5" s="20"/>
      <c r="D5" s="47">
        <v>4</v>
      </c>
      <c r="E5" s="14"/>
      <c r="F5" s="10" t="s">
        <v>7</v>
      </c>
      <c r="G5" s="81">
        <v>1.58</v>
      </c>
      <c r="N5" s="130" t="s">
        <v>8</v>
      </c>
      <c r="O5" s="130"/>
      <c r="P5" s="82">
        <f>P1-P2-P3-P4</f>
        <v>0</v>
      </c>
      <c r="Q5" s="13"/>
      <c r="R5" s="79">
        <f>R1-R3</f>
        <v>0</v>
      </c>
    </row>
    <row r="6" spans="1:18" s="8" customFormat="1" ht="43.5" customHeight="1" thickTop="1" thickBot="1">
      <c r="A6" s="4"/>
      <c r="B6" s="83" t="s">
        <v>47</v>
      </c>
      <c r="C6" s="83"/>
      <c r="D6" s="14"/>
      <c r="E6" s="14"/>
      <c r="F6" s="10" t="s">
        <v>10</v>
      </c>
      <c r="G6" s="24">
        <v>11.11</v>
      </c>
      <c r="Q6" s="13"/>
    </row>
    <row r="7" spans="1:18" s="8" customFormat="1" ht="27" customHeight="1" thickTop="1" thickBot="1">
      <c r="A7" s="137" t="s">
        <v>42</v>
      </c>
      <c r="B7" s="138"/>
      <c r="C7" s="139"/>
      <c r="D7" s="140" t="s">
        <v>11</v>
      </c>
      <c r="E7" s="141"/>
      <c r="F7" s="142"/>
      <c r="G7" s="25">
        <f>SUM(G11:G27)</f>
        <v>0</v>
      </c>
      <c r="H7" s="84">
        <f t="shared" ref="H7:O7" si="0">SUM(H11:H27)</f>
        <v>0</v>
      </c>
      <c r="I7" s="85">
        <f t="shared" si="0"/>
        <v>0</v>
      </c>
      <c r="J7" s="85">
        <f t="shared" si="0"/>
        <v>0</v>
      </c>
      <c r="K7" s="85">
        <f t="shared" si="0"/>
        <v>0</v>
      </c>
      <c r="L7" s="85">
        <f t="shared" si="0"/>
        <v>2305.36</v>
      </c>
      <c r="M7" s="86">
        <f t="shared" si="0"/>
        <v>0</v>
      </c>
      <c r="N7" s="84">
        <f t="shared" si="0"/>
        <v>2305.36</v>
      </c>
      <c r="O7" s="87">
        <f t="shared" si="0"/>
        <v>2305.36</v>
      </c>
      <c r="P7" s="13">
        <f>+N7-SUM(H7:M7)</f>
        <v>0</v>
      </c>
    </row>
    <row r="8" spans="1:18" ht="36" customHeight="1" thickTop="1" thickBot="1">
      <c r="A8" s="111"/>
      <c r="B8" s="113" t="s">
        <v>12</v>
      </c>
      <c r="C8" s="113" t="s">
        <v>13</v>
      </c>
      <c r="D8" s="115" t="s">
        <v>24</v>
      </c>
      <c r="E8" s="114" t="s">
        <v>43</v>
      </c>
      <c r="F8" s="116" t="s">
        <v>44</v>
      </c>
      <c r="G8" s="117" t="s">
        <v>15</v>
      </c>
      <c r="H8" s="124" t="s">
        <v>16</v>
      </c>
      <c r="I8" s="124" t="s">
        <v>33</v>
      </c>
      <c r="J8" s="123" t="s">
        <v>35</v>
      </c>
      <c r="K8" s="123" t="s">
        <v>34</v>
      </c>
      <c r="L8" s="143" t="s">
        <v>45</v>
      </c>
      <c r="M8" s="144"/>
      <c r="N8" s="110" t="s">
        <v>17</v>
      </c>
      <c r="O8" s="122" t="s">
        <v>18</v>
      </c>
      <c r="P8" s="108" t="s">
        <v>19</v>
      </c>
      <c r="Q8" s="2"/>
      <c r="R8" s="145" t="s">
        <v>46</v>
      </c>
    </row>
    <row r="9" spans="1:18" ht="36" customHeight="1" thickTop="1" thickBot="1">
      <c r="A9" s="112"/>
      <c r="B9" s="114" t="s">
        <v>12</v>
      </c>
      <c r="C9" s="114"/>
      <c r="D9" s="114"/>
      <c r="E9" s="114"/>
      <c r="F9" s="116"/>
      <c r="G9" s="117"/>
      <c r="H9" s="124" t="s">
        <v>33</v>
      </c>
      <c r="I9" s="124" t="s">
        <v>33</v>
      </c>
      <c r="J9" s="124"/>
      <c r="K9" s="124" t="s">
        <v>32</v>
      </c>
      <c r="L9" s="135" t="s">
        <v>22</v>
      </c>
      <c r="M9" s="149" t="s">
        <v>23</v>
      </c>
      <c r="N9" s="110"/>
      <c r="O9" s="122"/>
      <c r="P9" s="108"/>
      <c r="Q9" s="2"/>
      <c r="R9" s="146"/>
    </row>
    <row r="10" spans="1:18" ht="37.5" customHeight="1" thickTop="1" thickBot="1">
      <c r="A10" s="112"/>
      <c r="B10" s="114"/>
      <c r="C10" s="114"/>
      <c r="D10" s="114"/>
      <c r="E10" s="114"/>
      <c r="F10" s="116"/>
      <c r="G10" s="26" t="s">
        <v>20</v>
      </c>
      <c r="H10" s="124"/>
      <c r="I10" s="124"/>
      <c r="J10" s="124"/>
      <c r="K10" s="124"/>
      <c r="L10" s="148"/>
      <c r="M10" s="129"/>
      <c r="N10" s="110"/>
      <c r="O10" s="122"/>
      <c r="P10" s="108"/>
      <c r="Q10" s="2"/>
      <c r="R10" s="147"/>
    </row>
    <row r="11" spans="1:18" ht="30" customHeight="1" thickTop="1">
      <c r="A11" s="27">
        <v>1</v>
      </c>
      <c r="B11" s="39">
        <v>40757</v>
      </c>
      <c r="C11" s="29"/>
      <c r="D11" s="88" t="s">
        <v>48</v>
      </c>
      <c r="E11" s="88"/>
      <c r="F11" s="89" t="s">
        <v>49</v>
      </c>
      <c r="G11" s="90"/>
      <c r="H11" s="91"/>
      <c r="I11" s="30"/>
      <c r="J11" s="31"/>
      <c r="K11" s="92"/>
      <c r="L11" s="92">
        <v>39.9</v>
      </c>
      <c r="M11" s="93"/>
      <c r="N11" s="33">
        <f>SUM(H11:M11)</f>
        <v>39.9</v>
      </c>
      <c r="O11" s="34">
        <v>39.9</v>
      </c>
      <c r="P11" s="35"/>
      <c r="Q11" s="2"/>
      <c r="R11" s="106">
        <v>27.8</v>
      </c>
    </row>
    <row r="12" spans="1:18" ht="30" customHeight="1">
      <c r="A12" s="36">
        <v>2</v>
      </c>
      <c r="B12" s="39">
        <v>40762</v>
      </c>
      <c r="C12" s="38"/>
      <c r="D12" s="88" t="s">
        <v>54</v>
      </c>
      <c r="E12" s="88"/>
      <c r="F12" s="89" t="s">
        <v>49</v>
      </c>
      <c r="G12" s="90"/>
      <c r="H12" s="91">
        <f>IF($D$3="si",($G$5/$G$6*G12),IF($D$3="no",G12*$G$4,0))</f>
        <v>0</v>
      </c>
      <c r="I12" s="30"/>
      <c r="J12" s="31"/>
      <c r="K12" s="92"/>
      <c r="L12" s="32">
        <v>499</v>
      </c>
      <c r="M12" s="93"/>
      <c r="N12" s="33">
        <f>SUM(H12:M12)</f>
        <v>499</v>
      </c>
      <c r="O12" s="37">
        <v>499</v>
      </c>
      <c r="P12" s="35" t="str">
        <f t="shared" ref="P12:P27" si="1">IF(F12="Milano","X","")</f>
        <v/>
      </c>
      <c r="Q12" s="2"/>
      <c r="R12" s="150">
        <v>352.68</v>
      </c>
    </row>
    <row r="13" spans="1:18" ht="30" customHeight="1">
      <c r="A13" s="36">
        <v>3</v>
      </c>
      <c r="B13" s="39">
        <v>40765</v>
      </c>
      <c r="C13" s="29"/>
      <c r="D13" s="88" t="s">
        <v>55</v>
      </c>
      <c r="E13" s="88"/>
      <c r="F13" s="89" t="s">
        <v>49</v>
      </c>
      <c r="G13" s="90"/>
      <c r="H13" s="91">
        <f t="shared" ref="H13:H27" si="2">IF($D$3="si",($G$5/$G$6*G13),IF($D$3="no",G13*$G$4,0))</f>
        <v>0</v>
      </c>
      <c r="I13" s="30"/>
      <c r="J13" s="31"/>
      <c r="K13" s="92"/>
      <c r="L13" s="32">
        <v>1594.5</v>
      </c>
      <c r="M13" s="93"/>
      <c r="N13" s="33">
        <f t="shared" ref="N13:N27" si="3">SUM(H13:M13)</f>
        <v>1594.5</v>
      </c>
      <c r="O13" s="37">
        <v>1594.5</v>
      </c>
      <c r="P13" s="35" t="str">
        <f t="shared" si="1"/>
        <v/>
      </c>
      <c r="Q13" s="2"/>
      <c r="R13" s="94">
        <v>1119.0999999999999</v>
      </c>
    </row>
    <row r="14" spans="1:18" ht="30" customHeight="1">
      <c r="A14" s="36">
        <v>4</v>
      </c>
      <c r="B14" s="28">
        <v>40774</v>
      </c>
      <c r="C14" s="29"/>
      <c r="D14" s="88" t="s">
        <v>56</v>
      </c>
      <c r="E14" s="88"/>
      <c r="F14" s="89" t="s">
        <v>49</v>
      </c>
      <c r="G14" s="90"/>
      <c r="H14" s="91">
        <f t="shared" si="2"/>
        <v>0</v>
      </c>
      <c r="I14" s="30"/>
      <c r="J14" s="31"/>
      <c r="K14" s="92"/>
      <c r="L14" s="32">
        <v>171.96</v>
      </c>
      <c r="M14" s="93"/>
      <c r="N14" s="33">
        <f t="shared" si="3"/>
        <v>171.96</v>
      </c>
      <c r="O14" s="37">
        <v>171.96</v>
      </c>
      <c r="P14" s="35" t="str">
        <f t="shared" si="1"/>
        <v/>
      </c>
      <c r="Q14" s="2"/>
      <c r="R14" s="150">
        <v>119.88</v>
      </c>
    </row>
    <row r="15" spans="1:18" ht="30" customHeight="1">
      <c r="A15" s="36">
        <v>5</v>
      </c>
      <c r="B15" s="28"/>
      <c r="C15" s="29"/>
      <c r="D15" s="88"/>
      <c r="E15" s="88"/>
      <c r="F15" s="89"/>
      <c r="G15" s="90"/>
      <c r="H15" s="91">
        <f t="shared" si="2"/>
        <v>0</v>
      </c>
      <c r="I15" s="30"/>
      <c r="J15" s="31"/>
      <c r="K15" s="92"/>
      <c r="L15" s="32"/>
      <c r="M15" s="93"/>
      <c r="N15" s="33">
        <f t="shared" si="3"/>
        <v>0</v>
      </c>
      <c r="O15" s="37"/>
      <c r="P15" s="35" t="str">
        <f t="shared" si="1"/>
        <v/>
      </c>
      <c r="Q15" s="2"/>
      <c r="R15" s="96"/>
    </row>
    <row r="16" spans="1:18" ht="30" customHeight="1">
      <c r="A16" s="36">
        <v>6</v>
      </c>
      <c r="B16" s="28"/>
      <c r="C16" s="29"/>
      <c r="D16" s="88"/>
      <c r="E16" s="88"/>
      <c r="F16" s="89"/>
      <c r="G16" s="90"/>
      <c r="H16" s="91">
        <f t="shared" si="2"/>
        <v>0</v>
      </c>
      <c r="I16" s="30"/>
      <c r="J16" s="31"/>
      <c r="K16" s="92"/>
      <c r="L16" s="32"/>
      <c r="M16" s="93"/>
      <c r="N16" s="33">
        <f t="shared" si="3"/>
        <v>0</v>
      </c>
      <c r="O16" s="37"/>
      <c r="P16" s="35" t="str">
        <f t="shared" si="1"/>
        <v/>
      </c>
      <c r="Q16" s="2"/>
      <c r="R16" s="95"/>
    </row>
    <row r="17" spans="1:18" ht="30" customHeight="1">
      <c r="A17" s="36">
        <v>7</v>
      </c>
      <c r="B17" s="28"/>
      <c r="C17" s="29"/>
      <c r="D17" s="88"/>
      <c r="E17" s="88"/>
      <c r="F17" s="89"/>
      <c r="G17" s="90"/>
      <c r="H17" s="91">
        <f t="shared" si="2"/>
        <v>0</v>
      </c>
      <c r="I17" s="30"/>
      <c r="J17" s="31"/>
      <c r="K17" s="92"/>
      <c r="L17" s="32"/>
      <c r="M17" s="93"/>
      <c r="N17" s="33">
        <f t="shared" si="3"/>
        <v>0</v>
      </c>
      <c r="O17" s="37"/>
      <c r="P17" s="35" t="str">
        <f t="shared" si="1"/>
        <v/>
      </c>
      <c r="Q17" s="2"/>
      <c r="R17" s="95"/>
    </row>
    <row r="18" spans="1:18" ht="30" customHeight="1">
      <c r="A18" s="36">
        <v>8</v>
      </c>
      <c r="B18" s="28"/>
      <c r="C18" s="29"/>
      <c r="D18" s="88"/>
      <c r="E18" s="88"/>
      <c r="F18" s="89"/>
      <c r="G18" s="90"/>
      <c r="H18" s="91">
        <f t="shared" si="2"/>
        <v>0</v>
      </c>
      <c r="I18" s="30"/>
      <c r="J18" s="31"/>
      <c r="K18" s="92"/>
      <c r="L18" s="32"/>
      <c r="M18" s="93"/>
      <c r="N18" s="33">
        <f t="shared" si="3"/>
        <v>0</v>
      </c>
      <c r="O18" s="37"/>
      <c r="P18" s="35" t="str">
        <f t="shared" si="1"/>
        <v/>
      </c>
      <c r="Q18" s="2"/>
      <c r="R18" s="95"/>
    </row>
    <row r="19" spans="1:18" ht="30" customHeight="1">
      <c r="A19" s="36">
        <v>9</v>
      </c>
      <c r="B19" s="28"/>
      <c r="C19" s="38"/>
      <c r="D19" s="88"/>
      <c r="E19" s="88"/>
      <c r="F19" s="97"/>
      <c r="G19" s="90"/>
      <c r="H19" s="91">
        <f t="shared" si="2"/>
        <v>0</v>
      </c>
      <c r="I19" s="30"/>
      <c r="J19" s="31"/>
      <c r="K19" s="92"/>
      <c r="L19" s="32"/>
      <c r="M19" s="93"/>
      <c r="N19" s="33">
        <f t="shared" si="3"/>
        <v>0</v>
      </c>
      <c r="O19" s="37"/>
      <c r="P19" s="35" t="str">
        <f t="shared" si="1"/>
        <v/>
      </c>
      <c r="Q19" s="2"/>
      <c r="R19" s="95"/>
    </row>
    <row r="20" spans="1:18" ht="30" customHeight="1">
      <c r="A20" s="36">
        <v>10</v>
      </c>
      <c r="B20" s="28"/>
      <c r="C20" s="38"/>
      <c r="D20" s="88"/>
      <c r="E20" s="88"/>
      <c r="F20" s="97"/>
      <c r="G20" s="90"/>
      <c r="H20" s="91">
        <f t="shared" si="2"/>
        <v>0</v>
      </c>
      <c r="I20" s="30"/>
      <c r="J20" s="31"/>
      <c r="K20" s="92"/>
      <c r="L20" s="32"/>
      <c r="M20" s="93"/>
      <c r="N20" s="33">
        <f t="shared" si="3"/>
        <v>0</v>
      </c>
      <c r="O20" s="37"/>
      <c r="P20" s="35" t="str">
        <f t="shared" si="1"/>
        <v/>
      </c>
      <c r="Q20" s="2"/>
      <c r="R20" s="95"/>
    </row>
    <row r="21" spans="1:18" ht="30" customHeight="1">
      <c r="A21" s="36">
        <v>11</v>
      </c>
      <c r="B21" s="28"/>
      <c r="C21" s="38"/>
      <c r="D21" s="88"/>
      <c r="E21" s="88"/>
      <c r="F21" s="38"/>
      <c r="G21" s="90"/>
      <c r="H21" s="91">
        <f t="shared" si="2"/>
        <v>0</v>
      </c>
      <c r="I21" s="30"/>
      <c r="J21" s="98"/>
      <c r="K21" s="32"/>
      <c r="L21" s="32"/>
      <c r="M21" s="93"/>
      <c r="N21" s="33">
        <f t="shared" si="3"/>
        <v>0</v>
      </c>
      <c r="O21" s="37"/>
      <c r="P21" s="35" t="str">
        <f t="shared" si="1"/>
        <v/>
      </c>
      <c r="Q21" s="2"/>
      <c r="R21" s="95"/>
    </row>
    <row r="22" spans="1:18" ht="30" customHeight="1">
      <c r="A22" s="36">
        <v>12</v>
      </c>
      <c r="B22" s="28"/>
      <c r="C22" s="38"/>
      <c r="D22" s="88"/>
      <c r="E22" s="88"/>
      <c r="F22" s="38"/>
      <c r="G22" s="90"/>
      <c r="H22" s="91">
        <f t="shared" si="2"/>
        <v>0</v>
      </c>
      <c r="I22" s="31"/>
      <c r="J22" s="31"/>
      <c r="K22" s="92"/>
      <c r="L22" s="32"/>
      <c r="M22" s="93"/>
      <c r="N22" s="33">
        <f t="shared" si="3"/>
        <v>0</v>
      </c>
      <c r="O22" s="37"/>
      <c r="P22" s="35" t="str">
        <f t="shared" si="1"/>
        <v/>
      </c>
      <c r="Q22" s="2"/>
      <c r="R22" s="95"/>
    </row>
    <row r="23" spans="1:18" ht="30" customHeight="1">
      <c r="A23" s="36">
        <v>13</v>
      </c>
      <c r="B23" s="39"/>
      <c r="C23" s="38"/>
      <c r="D23" s="99"/>
      <c r="E23" s="97"/>
      <c r="F23" s="100"/>
      <c r="G23" s="90"/>
      <c r="H23" s="91">
        <f t="shared" si="2"/>
        <v>0</v>
      </c>
      <c r="I23" s="40"/>
      <c r="J23" s="98"/>
      <c r="K23" s="32"/>
      <c r="L23" s="32"/>
      <c r="M23" s="93"/>
      <c r="N23" s="33">
        <f t="shared" si="3"/>
        <v>0</v>
      </c>
      <c r="O23" s="37"/>
      <c r="P23" s="35" t="str">
        <f t="shared" si="1"/>
        <v/>
      </c>
      <c r="Q23" s="2"/>
      <c r="R23" s="95"/>
    </row>
    <row r="24" spans="1:18" ht="30" customHeight="1">
      <c r="A24" s="36">
        <v>14</v>
      </c>
      <c r="B24" s="39"/>
      <c r="C24" s="38"/>
      <c r="D24" s="99"/>
      <c r="E24" s="97"/>
      <c r="F24" s="100"/>
      <c r="G24" s="90"/>
      <c r="H24" s="91">
        <f t="shared" si="2"/>
        <v>0</v>
      </c>
      <c r="I24" s="40"/>
      <c r="J24" s="98"/>
      <c r="K24" s="32"/>
      <c r="L24" s="32"/>
      <c r="M24" s="93"/>
      <c r="N24" s="33">
        <f t="shared" si="3"/>
        <v>0</v>
      </c>
      <c r="O24" s="37"/>
      <c r="P24" s="35" t="str">
        <f t="shared" si="1"/>
        <v/>
      </c>
      <c r="Q24" s="2"/>
      <c r="R24" s="95"/>
    </row>
    <row r="25" spans="1:18" ht="30" customHeight="1">
      <c r="A25" s="36">
        <v>15</v>
      </c>
      <c r="B25" s="39"/>
      <c r="C25" s="38"/>
      <c r="D25" s="99"/>
      <c r="E25" s="97"/>
      <c r="F25" s="100"/>
      <c r="G25" s="90"/>
      <c r="H25" s="91">
        <f t="shared" si="2"/>
        <v>0</v>
      </c>
      <c r="I25" s="40"/>
      <c r="J25" s="98"/>
      <c r="K25" s="32"/>
      <c r="L25" s="32"/>
      <c r="M25" s="93"/>
      <c r="N25" s="33">
        <f t="shared" si="3"/>
        <v>0</v>
      </c>
      <c r="O25" s="37"/>
      <c r="P25" s="35" t="str">
        <f t="shared" si="1"/>
        <v/>
      </c>
      <c r="Q25" s="2"/>
      <c r="R25" s="95"/>
    </row>
    <row r="26" spans="1:18" ht="30" customHeight="1">
      <c r="A26" s="36">
        <v>16</v>
      </c>
      <c r="B26" s="39"/>
      <c r="C26" s="38"/>
      <c r="D26" s="99"/>
      <c r="E26" s="97"/>
      <c r="F26" s="100"/>
      <c r="G26" s="90"/>
      <c r="H26" s="91">
        <f t="shared" si="2"/>
        <v>0</v>
      </c>
      <c r="I26" s="40"/>
      <c r="J26" s="98"/>
      <c r="K26" s="32"/>
      <c r="L26" s="32"/>
      <c r="M26" s="93"/>
      <c r="N26" s="33">
        <f t="shared" si="3"/>
        <v>0</v>
      </c>
      <c r="O26" s="37"/>
      <c r="P26" s="35" t="str">
        <f t="shared" si="1"/>
        <v/>
      </c>
      <c r="Q26" s="2"/>
      <c r="R26" s="95"/>
    </row>
    <row r="27" spans="1:18" ht="30" customHeight="1">
      <c r="A27" s="36">
        <v>17</v>
      </c>
      <c r="B27" s="39"/>
      <c r="C27" s="38"/>
      <c r="D27" s="99"/>
      <c r="E27" s="97"/>
      <c r="F27" s="100"/>
      <c r="G27" s="90"/>
      <c r="H27" s="91">
        <f t="shared" si="2"/>
        <v>0</v>
      </c>
      <c r="I27" s="40"/>
      <c r="J27" s="98"/>
      <c r="K27" s="32"/>
      <c r="L27" s="32"/>
      <c r="M27" s="93"/>
      <c r="N27" s="33">
        <f t="shared" si="3"/>
        <v>0</v>
      </c>
      <c r="O27" s="37"/>
      <c r="P27" s="35" t="str">
        <f t="shared" si="1"/>
        <v/>
      </c>
      <c r="Q27" s="2"/>
      <c r="R27" s="95"/>
    </row>
    <row r="28" spans="1:18" s="49" customFormat="1" ht="41.25" customHeight="1">
      <c r="A28" s="48"/>
      <c r="B28" s="101"/>
      <c r="C28" s="101"/>
      <c r="D28" s="101"/>
      <c r="G28" s="102"/>
      <c r="H28" s="102"/>
      <c r="I28" s="102"/>
      <c r="J28" s="102"/>
      <c r="K28" s="103"/>
      <c r="Q28" s="104"/>
    </row>
    <row r="29" spans="1:18" s="49" customFormat="1">
      <c r="A29" s="48"/>
      <c r="B29" s="49" t="s">
        <v>36</v>
      </c>
      <c r="G29" s="49" t="s">
        <v>38</v>
      </c>
      <c r="L29" s="105" t="s">
        <v>37</v>
      </c>
      <c r="M29" s="105"/>
      <c r="N29" s="105"/>
      <c r="Q29" s="104"/>
    </row>
  </sheetData>
  <mergeCells count="27">
    <mergeCell ref="P8:P10"/>
    <mergeCell ref="R8:R10"/>
    <mergeCell ref="L9:L10"/>
    <mergeCell ref="M9:M10"/>
    <mergeCell ref="N8:N10"/>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B1:C1"/>
    <mergeCell ref="D1:E1"/>
    <mergeCell ref="B2:C2"/>
    <mergeCell ref="D2:E2"/>
    <mergeCell ref="B3:C3"/>
    <mergeCell ref="D3:E3"/>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H12:H27 JD12:JD27 SZ12:SZ27 ACV12:ACV27 AMR12:AMR27 AWN12:AWN27 BGJ12:BGJ27 BQF12:BQF27 CAB12:CAB27 CJX12:CJX27 CTT12:CTT27 DDP12:DDP27 DNL12:DNL27 DXH12:DXH27 EHD12:EHD27 EQZ12:EQZ27 FAV12:FAV27 FKR12:FKR27 FUN12:FUN27 GEJ12:GEJ27 GOF12:GOF27 GYB12:GYB27 HHX12:HHX27 HRT12:HRT27 IBP12:IBP27 ILL12:ILL27 IVH12:IVH27 JFD12:JFD27 JOZ12:JOZ27 JYV12:JYV27 KIR12:KIR27 KSN12:KSN27 LCJ12:LCJ27 LMF12:LMF27 LWB12:LWB27 MFX12:MFX27 MPT12:MPT27 MZP12:MZP27 NJL12:NJL27 NTH12:NTH27 ODD12:ODD27 OMZ12:OMZ27 OWV12:OWV27 PGR12:PGR27 PQN12:PQN27 QAJ12:QAJ27 QKF12:QKF27 QUB12:QUB27 RDX12:RDX27 RNT12:RNT27 RXP12:RXP27 SHL12:SHL27 SRH12:SRH27 TBD12:TBD27 TKZ12:TKZ27 TUV12:TUV27 UER12:UER27 UON12:UON27 UYJ12:UYJ27 VIF12:VIF27 VSB12:VSB27 WBX12:WBX27 WLT12:WLT27 WVP12:WVP27 H65548:H65563 JD65548:JD65563 SZ65548:SZ65563 ACV65548:ACV65563 AMR65548:AMR65563 AWN65548:AWN65563 BGJ65548:BGJ65563 BQF65548:BQF65563 CAB65548:CAB65563 CJX65548:CJX65563 CTT65548:CTT65563 DDP65548:DDP65563 DNL65548:DNL65563 DXH65548:DXH65563 EHD65548:EHD65563 EQZ65548:EQZ65563 FAV65548:FAV65563 FKR65548:FKR65563 FUN65548:FUN65563 GEJ65548:GEJ65563 GOF65548:GOF65563 GYB65548:GYB65563 HHX65548:HHX65563 HRT65548:HRT65563 IBP65548:IBP65563 ILL65548:ILL65563 IVH65548:IVH65563 JFD65548:JFD65563 JOZ65548:JOZ65563 JYV65548:JYV65563 KIR65548:KIR65563 KSN65548:KSN65563 LCJ65548:LCJ65563 LMF65548:LMF65563 LWB65548:LWB65563 MFX65548:MFX65563 MPT65548:MPT65563 MZP65548:MZP65563 NJL65548:NJL65563 NTH65548:NTH65563 ODD65548:ODD65563 OMZ65548:OMZ65563 OWV65548:OWV65563 PGR65548:PGR65563 PQN65548:PQN65563 QAJ65548:QAJ65563 QKF65548:QKF65563 QUB65548:QUB65563 RDX65548:RDX65563 RNT65548:RNT65563 RXP65548:RXP65563 SHL65548:SHL65563 SRH65548:SRH65563 TBD65548:TBD65563 TKZ65548:TKZ65563 TUV65548:TUV65563 UER65548:UER65563 UON65548:UON65563 UYJ65548:UYJ65563 VIF65548:VIF65563 VSB65548:VSB65563 WBX65548:WBX65563 WLT65548:WLT65563 WVP65548:WVP65563 H131084:H131099 JD131084:JD131099 SZ131084:SZ131099 ACV131084:ACV131099 AMR131084:AMR131099 AWN131084:AWN131099 BGJ131084:BGJ131099 BQF131084:BQF131099 CAB131084:CAB131099 CJX131084:CJX131099 CTT131084:CTT131099 DDP131084:DDP131099 DNL131084:DNL131099 DXH131084:DXH131099 EHD131084:EHD131099 EQZ131084:EQZ131099 FAV131084:FAV131099 FKR131084:FKR131099 FUN131084:FUN131099 GEJ131084:GEJ131099 GOF131084:GOF131099 GYB131084:GYB131099 HHX131084:HHX131099 HRT131084:HRT131099 IBP131084:IBP131099 ILL131084:ILL131099 IVH131084:IVH131099 JFD131084:JFD131099 JOZ131084:JOZ131099 JYV131084:JYV131099 KIR131084:KIR131099 KSN131084:KSN131099 LCJ131084:LCJ131099 LMF131084:LMF131099 LWB131084:LWB131099 MFX131084:MFX131099 MPT131084:MPT131099 MZP131084:MZP131099 NJL131084:NJL131099 NTH131084:NTH131099 ODD131084:ODD131099 OMZ131084:OMZ131099 OWV131084:OWV131099 PGR131084:PGR131099 PQN131084:PQN131099 QAJ131084:QAJ131099 QKF131084:QKF131099 QUB131084:QUB131099 RDX131084:RDX131099 RNT131084:RNT131099 RXP131084:RXP131099 SHL131084:SHL131099 SRH131084:SRH131099 TBD131084:TBD131099 TKZ131084:TKZ131099 TUV131084:TUV131099 UER131084:UER131099 UON131084:UON131099 UYJ131084:UYJ131099 VIF131084:VIF131099 VSB131084:VSB131099 WBX131084:WBX131099 WLT131084:WLT131099 WVP131084:WVP131099 H196620:H196635 JD196620:JD196635 SZ196620:SZ196635 ACV196620:ACV196635 AMR196620:AMR196635 AWN196620:AWN196635 BGJ196620:BGJ196635 BQF196620:BQF196635 CAB196620:CAB196635 CJX196620:CJX196635 CTT196620:CTT196635 DDP196620:DDP196635 DNL196620:DNL196635 DXH196620:DXH196635 EHD196620:EHD196635 EQZ196620:EQZ196635 FAV196620:FAV196635 FKR196620:FKR196635 FUN196620:FUN196635 GEJ196620:GEJ196635 GOF196620:GOF196635 GYB196620:GYB196635 HHX196620:HHX196635 HRT196620:HRT196635 IBP196620:IBP196635 ILL196620:ILL196635 IVH196620:IVH196635 JFD196620:JFD196635 JOZ196620:JOZ196635 JYV196620:JYV196635 KIR196620:KIR196635 KSN196620:KSN196635 LCJ196620:LCJ196635 LMF196620:LMF196635 LWB196620:LWB196635 MFX196620:MFX196635 MPT196620:MPT196635 MZP196620:MZP196635 NJL196620:NJL196635 NTH196620:NTH196635 ODD196620:ODD196635 OMZ196620:OMZ196635 OWV196620:OWV196635 PGR196620:PGR196635 PQN196620:PQN196635 QAJ196620:QAJ196635 QKF196620:QKF196635 QUB196620:QUB196635 RDX196620:RDX196635 RNT196620:RNT196635 RXP196620:RXP196635 SHL196620:SHL196635 SRH196620:SRH196635 TBD196620:TBD196635 TKZ196620:TKZ196635 TUV196620:TUV196635 UER196620:UER196635 UON196620:UON196635 UYJ196620:UYJ196635 VIF196620:VIF196635 VSB196620:VSB196635 WBX196620:WBX196635 WLT196620:WLT196635 WVP196620:WVP196635 H262156:H262171 JD262156:JD262171 SZ262156:SZ262171 ACV262156:ACV262171 AMR262156:AMR262171 AWN262156:AWN262171 BGJ262156:BGJ262171 BQF262156:BQF262171 CAB262156:CAB262171 CJX262156:CJX262171 CTT262156:CTT262171 DDP262156:DDP262171 DNL262156:DNL262171 DXH262156:DXH262171 EHD262156:EHD262171 EQZ262156:EQZ262171 FAV262156:FAV262171 FKR262156:FKR262171 FUN262156:FUN262171 GEJ262156:GEJ262171 GOF262156:GOF262171 GYB262156:GYB262171 HHX262156:HHX262171 HRT262156:HRT262171 IBP262156:IBP262171 ILL262156:ILL262171 IVH262156:IVH262171 JFD262156:JFD262171 JOZ262156:JOZ262171 JYV262156:JYV262171 KIR262156:KIR262171 KSN262156:KSN262171 LCJ262156:LCJ262171 LMF262156:LMF262171 LWB262156:LWB262171 MFX262156:MFX262171 MPT262156:MPT262171 MZP262156:MZP262171 NJL262156:NJL262171 NTH262156:NTH262171 ODD262156:ODD262171 OMZ262156:OMZ262171 OWV262156:OWV262171 PGR262156:PGR262171 PQN262156:PQN262171 QAJ262156:QAJ262171 QKF262156:QKF262171 QUB262156:QUB262171 RDX262156:RDX262171 RNT262156:RNT262171 RXP262156:RXP262171 SHL262156:SHL262171 SRH262156:SRH262171 TBD262156:TBD262171 TKZ262156:TKZ262171 TUV262156:TUV262171 UER262156:UER262171 UON262156:UON262171 UYJ262156:UYJ262171 VIF262156:VIF262171 VSB262156:VSB262171 WBX262156:WBX262171 WLT262156:WLT262171 WVP262156:WVP262171 H327692:H327707 JD327692:JD327707 SZ327692:SZ327707 ACV327692:ACV327707 AMR327692:AMR327707 AWN327692:AWN327707 BGJ327692:BGJ327707 BQF327692:BQF327707 CAB327692:CAB327707 CJX327692:CJX327707 CTT327692:CTT327707 DDP327692:DDP327707 DNL327692:DNL327707 DXH327692:DXH327707 EHD327692:EHD327707 EQZ327692:EQZ327707 FAV327692:FAV327707 FKR327692:FKR327707 FUN327692:FUN327707 GEJ327692:GEJ327707 GOF327692:GOF327707 GYB327692:GYB327707 HHX327692:HHX327707 HRT327692:HRT327707 IBP327692:IBP327707 ILL327692:ILL327707 IVH327692:IVH327707 JFD327692:JFD327707 JOZ327692:JOZ327707 JYV327692:JYV327707 KIR327692:KIR327707 KSN327692:KSN327707 LCJ327692:LCJ327707 LMF327692:LMF327707 LWB327692:LWB327707 MFX327692:MFX327707 MPT327692:MPT327707 MZP327692:MZP327707 NJL327692:NJL327707 NTH327692:NTH327707 ODD327692:ODD327707 OMZ327692:OMZ327707 OWV327692:OWV327707 PGR327692:PGR327707 PQN327692:PQN327707 QAJ327692:QAJ327707 QKF327692:QKF327707 QUB327692:QUB327707 RDX327692:RDX327707 RNT327692:RNT327707 RXP327692:RXP327707 SHL327692:SHL327707 SRH327692:SRH327707 TBD327692:TBD327707 TKZ327692:TKZ327707 TUV327692:TUV327707 UER327692:UER327707 UON327692:UON327707 UYJ327692:UYJ327707 VIF327692:VIF327707 VSB327692:VSB327707 WBX327692:WBX327707 WLT327692:WLT327707 WVP327692:WVP327707 H393228:H393243 JD393228:JD393243 SZ393228:SZ393243 ACV393228:ACV393243 AMR393228:AMR393243 AWN393228:AWN393243 BGJ393228:BGJ393243 BQF393228:BQF393243 CAB393228:CAB393243 CJX393228:CJX393243 CTT393228:CTT393243 DDP393228:DDP393243 DNL393228:DNL393243 DXH393228:DXH393243 EHD393228:EHD393243 EQZ393228:EQZ393243 FAV393228:FAV393243 FKR393228:FKR393243 FUN393228:FUN393243 GEJ393228:GEJ393243 GOF393228:GOF393243 GYB393228:GYB393243 HHX393228:HHX393243 HRT393228:HRT393243 IBP393228:IBP393243 ILL393228:ILL393243 IVH393228:IVH393243 JFD393228:JFD393243 JOZ393228:JOZ393243 JYV393228:JYV393243 KIR393228:KIR393243 KSN393228:KSN393243 LCJ393228:LCJ393243 LMF393228:LMF393243 LWB393228:LWB393243 MFX393228:MFX393243 MPT393228:MPT393243 MZP393228:MZP393243 NJL393228:NJL393243 NTH393228:NTH393243 ODD393228:ODD393243 OMZ393228:OMZ393243 OWV393228:OWV393243 PGR393228:PGR393243 PQN393228:PQN393243 QAJ393228:QAJ393243 QKF393228:QKF393243 QUB393228:QUB393243 RDX393228:RDX393243 RNT393228:RNT393243 RXP393228:RXP393243 SHL393228:SHL393243 SRH393228:SRH393243 TBD393228:TBD393243 TKZ393228:TKZ393243 TUV393228:TUV393243 UER393228:UER393243 UON393228:UON393243 UYJ393228:UYJ393243 VIF393228:VIF393243 VSB393228:VSB393243 WBX393228:WBX393243 WLT393228:WLT393243 WVP393228:WVP393243 H458764:H458779 JD458764:JD458779 SZ458764:SZ458779 ACV458764:ACV458779 AMR458764:AMR458779 AWN458764:AWN458779 BGJ458764:BGJ458779 BQF458764:BQF458779 CAB458764:CAB458779 CJX458764:CJX458779 CTT458764:CTT458779 DDP458764:DDP458779 DNL458764:DNL458779 DXH458764:DXH458779 EHD458764:EHD458779 EQZ458764:EQZ458779 FAV458764:FAV458779 FKR458764:FKR458779 FUN458764:FUN458779 GEJ458764:GEJ458779 GOF458764:GOF458779 GYB458764:GYB458779 HHX458764:HHX458779 HRT458764:HRT458779 IBP458764:IBP458779 ILL458764:ILL458779 IVH458764:IVH458779 JFD458764:JFD458779 JOZ458764:JOZ458779 JYV458764:JYV458779 KIR458764:KIR458779 KSN458764:KSN458779 LCJ458764:LCJ458779 LMF458764:LMF458779 LWB458764:LWB458779 MFX458764:MFX458779 MPT458764:MPT458779 MZP458764:MZP458779 NJL458764:NJL458779 NTH458764:NTH458779 ODD458764:ODD458779 OMZ458764:OMZ458779 OWV458764:OWV458779 PGR458764:PGR458779 PQN458764:PQN458779 QAJ458764:QAJ458779 QKF458764:QKF458779 QUB458764:QUB458779 RDX458764:RDX458779 RNT458764:RNT458779 RXP458764:RXP458779 SHL458764:SHL458779 SRH458764:SRH458779 TBD458764:TBD458779 TKZ458764:TKZ458779 TUV458764:TUV458779 UER458764:UER458779 UON458764:UON458779 UYJ458764:UYJ458779 VIF458764:VIF458779 VSB458764:VSB458779 WBX458764:WBX458779 WLT458764:WLT458779 WVP458764:WVP458779 H524300:H524315 JD524300:JD524315 SZ524300:SZ524315 ACV524300:ACV524315 AMR524300:AMR524315 AWN524300:AWN524315 BGJ524300:BGJ524315 BQF524300:BQF524315 CAB524300:CAB524315 CJX524300:CJX524315 CTT524300:CTT524315 DDP524300:DDP524315 DNL524300:DNL524315 DXH524300:DXH524315 EHD524300:EHD524315 EQZ524300:EQZ524315 FAV524300:FAV524315 FKR524300:FKR524315 FUN524300:FUN524315 GEJ524300:GEJ524315 GOF524300:GOF524315 GYB524300:GYB524315 HHX524300:HHX524315 HRT524300:HRT524315 IBP524300:IBP524315 ILL524300:ILL524315 IVH524300:IVH524315 JFD524300:JFD524315 JOZ524300:JOZ524315 JYV524300:JYV524315 KIR524300:KIR524315 KSN524300:KSN524315 LCJ524300:LCJ524315 LMF524300:LMF524315 LWB524300:LWB524315 MFX524300:MFX524315 MPT524300:MPT524315 MZP524300:MZP524315 NJL524300:NJL524315 NTH524300:NTH524315 ODD524300:ODD524315 OMZ524300:OMZ524315 OWV524300:OWV524315 PGR524300:PGR524315 PQN524300:PQN524315 QAJ524300:QAJ524315 QKF524300:QKF524315 QUB524300:QUB524315 RDX524300:RDX524315 RNT524300:RNT524315 RXP524300:RXP524315 SHL524300:SHL524315 SRH524300:SRH524315 TBD524300:TBD524315 TKZ524300:TKZ524315 TUV524300:TUV524315 UER524300:UER524315 UON524300:UON524315 UYJ524300:UYJ524315 VIF524300:VIF524315 VSB524300:VSB524315 WBX524300:WBX524315 WLT524300:WLT524315 WVP524300:WVP524315 H589836:H589851 JD589836:JD589851 SZ589836:SZ589851 ACV589836:ACV589851 AMR589836:AMR589851 AWN589836:AWN589851 BGJ589836:BGJ589851 BQF589836:BQF589851 CAB589836:CAB589851 CJX589836:CJX589851 CTT589836:CTT589851 DDP589836:DDP589851 DNL589836:DNL589851 DXH589836:DXH589851 EHD589836:EHD589851 EQZ589836:EQZ589851 FAV589836:FAV589851 FKR589836:FKR589851 FUN589836:FUN589851 GEJ589836:GEJ589851 GOF589836:GOF589851 GYB589836:GYB589851 HHX589836:HHX589851 HRT589836:HRT589851 IBP589836:IBP589851 ILL589836:ILL589851 IVH589836:IVH589851 JFD589836:JFD589851 JOZ589836:JOZ589851 JYV589836:JYV589851 KIR589836:KIR589851 KSN589836:KSN589851 LCJ589836:LCJ589851 LMF589836:LMF589851 LWB589836:LWB589851 MFX589836:MFX589851 MPT589836:MPT589851 MZP589836:MZP589851 NJL589836:NJL589851 NTH589836:NTH589851 ODD589836:ODD589851 OMZ589836:OMZ589851 OWV589836:OWV589851 PGR589836:PGR589851 PQN589836:PQN589851 QAJ589836:QAJ589851 QKF589836:QKF589851 QUB589836:QUB589851 RDX589836:RDX589851 RNT589836:RNT589851 RXP589836:RXP589851 SHL589836:SHL589851 SRH589836:SRH589851 TBD589836:TBD589851 TKZ589836:TKZ589851 TUV589836:TUV589851 UER589836:UER589851 UON589836:UON589851 UYJ589836:UYJ589851 VIF589836:VIF589851 VSB589836:VSB589851 WBX589836:WBX589851 WLT589836:WLT589851 WVP589836:WVP589851 H655372:H655387 JD655372:JD655387 SZ655372:SZ655387 ACV655372:ACV655387 AMR655372:AMR655387 AWN655372:AWN655387 BGJ655372:BGJ655387 BQF655372:BQF655387 CAB655372:CAB655387 CJX655372:CJX655387 CTT655372:CTT655387 DDP655372:DDP655387 DNL655372:DNL655387 DXH655372:DXH655387 EHD655372:EHD655387 EQZ655372:EQZ655387 FAV655372:FAV655387 FKR655372:FKR655387 FUN655372:FUN655387 GEJ655372:GEJ655387 GOF655372:GOF655387 GYB655372:GYB655387 HHX655372:HHX655387 HRT655372:HRT655387 IBP655372:IBP655387 ILL655372:ILL655387 IVH655372:IVH655387 JFD655372:JFD655387 JOZ655372:JOZ655387 JYV655372:JYV655387 KIR655372:KIR655387 KSN655372:KSN655387 LCJ655372:LCJ655387 LMF655372:LMF655387 LWB655372:LWB655387 MFX655372:MFX655387 MPT655372:MPT655387 MZP655372:MZP655387 NJL655372:NJL655387 NTH655372:NTH655387 ODD655372:ODD655387 OMZ655372:OMZ655387 OWV655372:OWV655387 PGR655372:PGR655387 PQN655372:PQN655387 QAJ655372:QAJ655387 QKF655372:QKF655387 QUB655372:QUB655387 RDX655372:RDX655387 RNT655372:RNT655387 RXP655372:RXP655387 SHL655372:SHL655387 SRH655372:SRH655387 TBD655372:TBD655387 TKZ655372:TKZ655387 TUV655372:TUV655387 UER655372:UER655387 UON655372:UON655387 UYJ655372:UYJ655387 VIF655372:VIF655387 VSB655372:VSB655387 WBX655372:WBX655387 WLT655372:WLT655387 WVP655372:WVP655387 H720908:H720923 JD720908:JD720923 SZ720908:SZ720923 ACV720908:ACV720923 AMR720908:AMR720923 AWN720908:AWN720923 BGJ720908:BGJ720923 BQF720908:BQF720923 CAB720908:CAB720923 CJX720908:CJX720923 CTT720908:CTT720923 DDP720908:DDP720923 DNL720908:DNL720923 DXH720908:DXH720923 EHD720908:EHD720923 EQZ720908:EQZ720923 FAV720908:FAV720923 FKR720908:FKR720923 FUN720908:FUN720923 GEJ720908:GEJ720923 GOF720908:GOF720923 GYB720908:GYB720923 HHX720908:HHX720923 HRT720908:HRT720923 IBP720908:IBP720923 ILL720908:ILL720923 IVH720908:IVH720923 JFD720908:JFD720923 JOZ720908:JOZ720923 JYV720908:JYV720923 KIR720908:KIR720923 KSN720908:KSN720923 LCJ720908:LCJ720923 LMF720908:LMF720923 LWB720908:LWB720923 MFX720908:MFX720923 MPT720908:MPT720923 MZP720908:MZP720923 NJL720908:NJL720923 NTH720908:NTH720923 ODD720908:ODD720923 OMZ720908:OMZ720923 OWV720908:OWV720923 PGR720908:PGR720923 PQN720908:PQN720923 QAJ720908:QAJ720923 QKF720908:QKF720923 QUB720908:QUB720923 RDX720908:RDX720923 RNT720908:RNT720923 RXP720908:RXP720923 SHL720908:SHL720923 SRH720908:SRH720923 TBD720908:TBD720923 TKZ720908:TKZ720923 TUV720908:TUV720923 UER720908:UER720923 UON720908:UON720923 UYJ720908:UYJ720923 VIF720908:VIF720923 VSB720908:VSB720923 WBX720908:WBX720923 WLT720908:WLT720923 WVP720908:WVP720923 H786444:H786459 JD786444:JD786459 SZ786444:SZ786459 ACV786444:ACV786459 AMR786444:AMR786459 AWN786444:AWN786459 BGJ786444:BGJ786459 BQF786444:BQF786459 CAB786444:CAB786459 CJX786444:CJX786459 CTT786444:CTT786459 DDP786444:DDP786459 DNL786444:DNL786459 DXH786444:DXH786459 EHD786444:EHD786459 EQZ786444:EQZ786459 FAV786444:FAV786459 FKR786444:FKR786459 FUN786444:FUN786459 GEJ786444:GEJ786459 GOF786444:GOF786459 GYB786444:GYB786459 HHX786444:HHX786459 HRT786444:HRT786459 IBP786444:IBP786459 ILL786444:ILL786459 IVH786444:IVH786459 JFD786444:JFD786459 JOZ786444:JOZ786459 JYV786444:JYV786459 KIR786444:KIR786459 KSN786444:KSN786459 LCJ786444:LCJ786459 LMF786444:LMF786459 LWB786444:LWB786459 MFX786444:MFX786459 MPT786444:MPT786459 MZP786444:MZP786459 NJL786444:NJL786459 NTH786444:NTH786459 ODD786444:ODD786459 OMZ786444:OMZ786459 OWV786444:OWV786459 PGR786444:PGR786459 PQN786444:PQN786459 QAJ786444:QAJ786459 QKF786444:QKF786459 QUB786444:QUB786459 RDX786444:RDX786459 RNT786444:RNT786459 RXP786444:RXP786459 SHL786444:SHL786459 SRH786444:SRH786459 TBD786444:TBD786459 TKZ786444:TKZ786459 TUV786444:TUV786459 UER786444:UER786459 UON786444:UON786459 UYJ786444:UYJ786459 VIF786444:VIF786459 VSB786444:VSB786459 WBX786444:WBX786459 WLT786444:WLT786459 WVP786444:WVP786459 H851980:H851995 JD851980:JD851995 SZ851980:SZ851995 ACV851980:ACV851995 AMR851980:AMR851995 AWN851980:AWN851995 BGJ851980:BGJ851995 BQF851980:BQF851995 CAB851980:CAB851995 CJX851980:CJX851995 CTT851980:CTT851995 DDP851980:DDP851995 DNL851980:DNL851995 DXH851980:DXH851995 EHD851980:EHD851995 EQZ851980:EQZ851995 FAV851980:FAV851995 FKR851980:FKR851995 FUN851980:FUN851995 GEJ851980:GEJ851995 GOF851980:GOF851995 GYB851980:GYB851995 HHX851980:HHX851995 HRT851980:HRT851995 IBP851980:IBP851995 ILL851980:ILL851995 IVH851980:IVH851995 JFD851980:JFD851995 JOZ851980:JOZ851995 JYV851980:JYV851995 KIR851980:KIR851995 KSN851980:KSN851995 LCJ851980:LCJ851995 LMF851980:LMF851995 LWB851980:LWB851995 MFX851980:MFX851995 MPT851980:MPT851995 MZP851980:MZP851995 NJL851980:NJL851995 NTH851980:NTH851995 ODD851980:ODD851995 OMZ851980:OMZ851995 OWV851980:OWV851995 PGR851980:PGR851995 PQN851980:PQN851995 QAJ851980:QAJ851995 QKF851980:QKF851995 QUB851980:QUB851995 RDX851980:RDX851995 RNT851980:RNT851995 RXP851980:RXP851995 SHL851980:SHL851995 SRH851980:SRH851995 TBD851980:TBD851995 TKZ851980:TKZ851995 TUV851980:TUV851995 UER851980:UER851995 UON851980:UON851995 UYJ851980:UYJ851995 VIF851980:VIF851995 VSB851980:VSB851995 WBX851980:WBX851995 WLT851980:WLT851995 WVP851980:WVP851995 H917516:H917531 JD917516:JD917531 SZ917516:SZ917531 ACV917516:ACV917531 AMR917516:AMR917531 AWN917516:AWN917531 BGJ917516:BGJ917531 BQF917516:BQF917531 CAB917516:CAB917531 CJX917516:CJX917531 CTT917516:CTT917531 DDP917516:DDP917531 DNL917516:DNL917531 DXH917516:DXH917531 EHD917516:EHD917531 EQZ917516:EQZ917531 FAV917516:FAV917531 FKR917516:FKR917531 FUN917516:FUN917531 GEJ917516:GEJ917531 GOF917516:GOF917531 GYB917516:GYB917531 HHX917516:HHX917531 HRT917516:HRT917531 IBP917516:IBP917531 ILL917516:ILL917531 IVH917516:IVH917531 JFD917516:JFD917531 JOZ917516:JOZ917531 JYV917516:JYV917531 KIR917516:KIR917531 KSN917516:KSN917531 LCJ917516:LCJ917531 LMF917516:LMF917531 LWB917516:LWB917531 MFX917516:MFX917531 MPT917516:MPT917531 MZP917516:MZP917531 NJL917516:NJL917531 NTH917516:NTH917531 ODD917516:ODD917531 OMZ917516:OMZ917531 OWV917516:OWV917531 PGR917516:PGR917531 PQN917516:PQN917531 QAJ917516:QAJ917531 QKF917516:QKF917531 QUB917516:QUB917531 RDX917516:RDX917531 RNT917516:RNT917531 RXP917516:RXP917531 SHL917516:SHL917531 SRH917516:SRH917531 TBD917516:TBD917531 TKZ917516:TKZ917531 TUV917516:TUV917531 UER917516:UER917531 UON917516:UON917531 UYJ917516:UYJ917531 VIF917516:VIF917531 VSB917516:VSB917531 WBX917516:WBX917531 WLT917516:WLT917531 WVP917516:WVP917531 H983052:H983067 JD983052:JD983067 SZ983052:SZ983067 ACV983052:ACV983067 AMR983052:AMR983067 AWN983052:AWN983067 BGJ983052:BGJ983067 BQF983052:BQF983067 CAB983052:CAB983067 CJX983052:CJX983067 CTT983052:CTT983067 DDP983052:DDP983067 DNL983052:DNL983067 DXH983052:DXH983067 EHD983052:EHD983067 EQZ983052:EQZ983067 FAV983052:FAV983067 FKR983052:FKR983067 FUN983052:FUN983067 GEJ983052:GEJ983067 GOF983052:GOF983067 GYB983052:GYB983067 HHX983052:HHX983067 HRT983052:HRT983067 IBP983052:IBP983067 ILL983052:ILL983067 IVH983052:IVH983067 JFD983052:JFD983067 JOZ983052:JOZ983067 JYV983052:JYV983067 KIR983052:KIR983067 KSN983052:KSN983067 LCJ983052:LCJ983067 LMF983052:LMF983067 LWB983052:LWB983067 MFX983052:MFX983067 MPT983052:MPT983067 MZP983052:MZP983067 NJL983052:NJL983067 NTH983052:NTH983067 ODD983052:ODD983067 OMZ983052:OMZ983067 OWV983052:OWV983067 PGR983052:PGR983067 PQN983052:PQN983067 QAJ983052:QAJ983067 QKF983052:QKF983067 QUB983052:QUB983067 RDX983052:RDX983067 RNT983052:RNT983067 RXP983052:RXP983067 SHL983052:SHL983067 SRH983052:SRH983067 TBD983052:TBD983067 TKZ983052:TKZ983067 TUV983052:TUV983067 UER983052:UER983067 UON983052:UON983067 UYJ983052:UYJ983067 VIF983052:VIF983067 VSB983052:VSB983067 WBX983052:WBX983067 WLT983052:WLT983067 WVP983052:WVP983067 I23:M27 JE23:JI27 TA23:TE27 ACW23:ADA27 AMS23:AMW27 AWO23:AWS27 BGK23:BGO27 BQG23:BQK27 CAC23:CAG27 CJY23:CKC27 CTU23:CTY27 DDQ23:DDU27 DNM23:DNQ27 DXI23:DXM27 EHE23:EHI27 ERA23:ERE27 FAW23:FBA27 FKS23:FKW27 FUO23:FUS27 GEK23:GEO27 GOG23:GOK27 GYC23:GYG27 HHY23:HIC27 HRU23:HRY27 IBQ23:IBU27 ILM23:ILQ27 IVI23:IVM27 JFE23:JFI27 JPA23:JPE27 JYW23:JZA27 KIS23:KIW27 KSO23:KSS27 LCK23:LCO27 LMG23:LMK27 LWC23:LWG27 MFY23:MGC27 MPU23:MPY27 MZQ23:MZU27 NJM23:NJQ27 NTI23:NTM27 ODE23:ODI27 ONA23:ONE27 OWW23:OXA27 PGS23:PGW27 PQO23:PQS27 QAK23:QAO27 QKG23:QKK27 QUC23:QUG27 RDY23:REC27 RNU23:RNY27 RXQ23:RXU27 SHM23:SHQ27 SRI23:SRM27 TBE23:TBI27 TLA23:TLE27 TUW23:TVA27 UES23:UEW27 UOO23:UOS27 UYK23:UYO27 VIG23:VIK27 VSC23:VSG27 WBY23:WCC27 WLU23:WLY27 WVQ23:WVU27 I65559:M65563 JE65559:JI65563 TA65559:TE65563 ACW65559:ADA65563 AMS65559:AMW65563 AWO65559:AWS65563 BGK65559:BGO65563 BQG65559:BQK65563 CAC65559:CAG65563 CJY65559:CKC65563 CTU65559:CTY65563 DDQ65559:DDU65563 DNM65559:DNQ65563 DXI65559:DXM65563 EHE65559:EHI65563 ERA65559:ERE65563 FAW65559:FBA65563 FKS65559:FKW65563 FUO65559:FUS65563 GEK65559:GEO65563 GOG65559:GOK65563 GYC65559:GYG65563 HHY65559:HIC65563 HRU65559:HRY65563 IBQ65559:IBU65563 ILM65559:ILQ65563 IVI65559:IVM65563 JFE65559:JFI65563 JPA65559:JPE65563 JYW65559:JZA65563 KIS65559:KIW65563 KSO65559:KSS65563 LCK65559:LCO65563 LMG65559:LMK65563 LWC65559:LWG65563 MFY65559:MGC65563 MPU65559:MPY65563 MZQ65559:MZU65563 NJM65559:NJQ65563 NTI65559:NTM65563 ODE65559:ODI65563 ONA65559:ONE65563 OWW65559:OXA65563 PGS65559:PGW65563 PQO65559:PQS65563 QAK65559:QAO65563 QKG65559:QKK65563 QUC65559:QUG65563 RDY65559:REC65563 RNU65559:RNY65563 RXQ65559:RXU65563 SHM65559:SHQ65563 SRI65559:SRM65563 TBE65559:TBI65563 TLA65559:TLE65563 TUW65559:TVA65563 UES65559:UEW65563 UOO65559:UOS65563 UYK65559:UYO65563 VIG65559:VIK65563 VSC65559:VSG65563 WBY65559:WCC65563 WLU65559:WLY65563 WVQ65559:WVU65563 I131095:M131099 JE131095:JI131099 TA131095:TE131099 ACW131095:ADA131099 AMS131095:AMW131099 AWO131095:AWS131099 BGK131095:BGO131099 BQG131095:BQK131099 CAC131095:CAG131099 CJY131095:CKC131099 CTU131095:CTY131099 DDQ131095:DDU131099 DNM131095:DNQ131099 DXI131095:DXM131099 EHE131095:EHI131099 ERA131095:ERE131099 FAW131095:FBA131099 FKS131095:FKW131099 FUO131095:FUS131099 GEK131095:GEO131099 GOG131095:GOK131099 GYC131095:GYG131099 HHY131095:HIC131099 HRU131095:HRY131099 IBQ131095:IBU131099 ILM131095:ILQ131099 IVI131095:IVM131099 JFE131095:JFI131099 JPA131095:JPE131099 JYW131095:JZA131099 KIS131095:KIW131099 KSO131095:KSS131099 LCK131095:LCO131099 LMG131095:LMK131099 LWC131095:LWG131099 MFY131095:MGC131099 MPU131095:MPY131099 MZQ131095:MZU131099 NJM131095:NJQ131099 NTI131095:NTM131099 ODE131095:ODI131099 ONA131095:ONE131099 OWW131095:OXA131099 PGS131095:PGW131099 PQO131095:PQS131099 QAK131095:QAO131099 QKG131095:QKK131099 QUC131095:QUG131099 RDY131095:REC131099 RNU131095:RNY131099 RXQ131095:RXU131099 SHM131095:SHQ131099 SRI131095:SRM131099 TBE131095:TBI131099 TLA131095:TLE131099 TUW131095:TVA131099 UES131095:UEW131099 UOO131095:UOS131099 UYK131095:UYO131099 VIG131095:VIK131099 VSC131095:VSG131099 WBY131095:WCC131099 WLU131095:WLY131099 WVQ131095:WVU131099 I196631:M196635 JE196631:JI196635 TA196631:TE196635 ACW196631:ADA196635 AMS196631:AMW196635 AWO196631:AWS196635 BGK196631:BGO196635 BQG196631:BQK196635 CAC196631:CAG196635 CJY196631:CKC196635 CTU196631:CTY196635 DDQ196631:DDU196635 DNM196631:DNQ196635 DXI196631:DXM196635 EHE196631:EHI196635 ERA196631:ERE196635 FAW196631:FBA196635 FKS196631:FKW196635 FUO196631:FUS196635 GEK196631:GEO196635 GOG196631:GOK196635 GYC196631:GYG196635 HHY196631:HIC196635 HRU196631:HRY196635 IBQ196631:IBU196635 ILM196631:ILQ196635 IVI196631:IVM196635 JFE196631:JFI196635 JPA196631:JPE196635 JYW196631:JZA196635 KIS196631:KIW196635 KSO196631:KSS196635 LCK196631:LCO196635 LMG196631:LMK196635 LWC196631:LWG196635 MFY196631:MGC196635 MPU196631:MPY196635 MZQ196631:MZU196635 NJM196631:NJQ196635 NTI196631:NTM196635 ODE196631:ODI196635 ONA196631:ONE196635 OWW196631:OXA196635 PGS196631:PGW196635 PQO196631:PQS196635 QAK196631:QAO196635 QKG196631:QKK196635 QUC196631:QUG196635 RDY196631:REC196635 RNU196631:RNY196635 RXQ196631:RXU196635 SHM196631:SHQ196635 SRI196631:SRM196635 TBE196631:TBI196635 TLA196631:TLE196635 TUW196631:TVA196635 UES196631:UEW196635 UOO196631:UOS196635 UYK196631:UYO196635 VIG196631:VIK196635 VSC196631:VSG196635 WBY196631:WCC196635 WLU196631:WLY196635 WVQ196631:WVU196635 I262167:M262171 JE262167:JI262171 TA262167:TE262171 ACW262167:ADA262171 AMS262167:AMW262171 AWO262167:AWS262171 BGK262167:BGO262171 BQG262167:BQK262171 CAC262167:CAG262171 CJY262167:CKC262171 CTU262167:CTY262171 DDQ262167:DDU262171 DNM262167:DNQ262171 DXI262167:DXM262171 EHE262167:EHI262171 ERA262167:ERE262171 FAW262167:FBA262171 FKS262167:FKW262171 FUO262167:FUS262171 GEK262167:GEO262171 GOG262167:GOK262171 GYC262167:GYG262171 HHY262167:HIC262171 HRU262167:HRY262171 IBQ262167:IBU262171 ILM262167:ILQ262171 IVI262167:IVM262171 JFE262167:JFI262171 JPA262167:JPE262171 JYW262167:JZA262171 KIS262167:KIW262171 KSO262167:KSS262171 LCK262167:LCO262171 LMG262167:LMK262171 LWC262167:LWG262171 MFY262167:MGC262171 MPU262167:MPY262171 MZQ262167:MZU262171 NJM262167:NJQ262171 NTI262167:NTM262171 ODE262167:ODI262171 ONA262167:ONE262171 OWW262167:OXA262171 PGS262167:PGW262171 PQO262167:PQS262171 QAK262167:QAO262171 QKG262167:QKK262171 QUC262167:QUG262171 RDY262167:REC262171 RNU262167:RNY262171 RXQ262167:RXU262171 SHM262167:SHQ262171 SRI262167:SRM262171 TBE262167:TBI262171 TLA262167:TLE262171 TUW262167:TVA262171 UES262167:UEW262171 UOO262167:UOS262171 UYK262167:UYO262171 VIG262167:VIK262171 VSC262167:VSG262171 WBY262167:WCC262171 WLU262167:WLY262171 WVQ262167:WVU262171 I327703:M327707 JE327703:JI327707 TA327703:TE327707 ACW327703:ADA327707 AMS327703:AMW327707 AWO327703:AWS327707 BGK327703:BGO327707 BQG327703:BQK327707 CAC327703:CAG327707 CJY327703:CKC327707 CTU327703:CTY327707 DDQ327703:DDU327707 DNM327703:DNQ327707 DXI327703:DXM327707 EHE327703:EHI327707 ERA327703:ERE327707 FAW327703:FBA327707 FKS327703:FKW327707 FUO327703:FUS327707 GEK327703:GEO327707 GOG327703:GOK327707 GYC327703:GYG327707 HHY327703:HIC327707 HRU327703:HRY327707 IBQ327703:IBU327707 ILM327703:ILQ327707 IVI327703:IVM327707 JFE327703:JFI327707 JPA327703:JPE327707 JYW327703:JZA327707 KIS327703:KIW327707 KSO327703:KSS327707 LCK327703:LCO327707 LMG327703:LMK327707 LWC327703:LWG327707 MFY327703:MGC327707 MPU327703:MPY327707 MZQ327703:MZU327707 NJM327703:NJQ327707 NTI327703:NTM327707 ODE327703:ODI327707 ONA327703:ONE327707 OWW327703:OXA327707 PGS327703:PGW327707 PQO327703:PQS327707 QAK327703:QAO327707 QKG327703:QKK327707 QUC327703:QUG327707 RDY327703:REC327707 RNU327703:RNY327707 RXQ327703:RXU327707 SHM327703:SHQ327707 SRI327703:SRM327707 TBE327703:TBI327707 TLA327703:TLE327707 TUW327703:TVA327707 UES327703:UEW327707 UOO327703:UOS327707 UYK327703:UYO327707 VIG327703:VIK327707 VSC327703:VSG327707 WBY327703:WCC327707 WLU327703:WLY327707 WVQ327703:WVU327707 I393239:M393243 JE393239:JI393243 TA393239:TE393243 ACW393239:ADA393243 AMS393239:AMW393243 AWO393239:AWS393243 BGK393239:BGO393243 BQG393239:BQK393243 CAC393239:CAG393243 CJY393239:CKC393243 CTU393239:CTY393243 DDQ393239:DDU393243 DNM393239:DNQ393243 DXI393239:DXM393243 EHE393239:EHI393243 ERA393239:ERE393243 FAW393239:FBA393243 FKS393239:FKW393243 FUO393239:FUS393243 GEK393239:GEO393243 GOG393239:GOK393243 GYC393239:GYG393243 HHY393239:HIC393243 HRU393239:HRY393243 IBQ393239:IBU393243 ILM393239:ILQ393243 IVI393239:IVM393243 JFE393239:JFI393243 JPA393239:JPE393243 JYW393239:JZA393243 KIS393239:KIW393243 KSO393239:KSS393243 LCK393239:LCO393243 LMG393239:LMK393243 LWC393239:LWG393243 MFY393239:MGC393243 MPU393239:MPY393243 MZQ393239:MZU393243 NJM393239:NJQ393243 NTI393239:NTM393243 ODE393239:ODI393243 ONA393239:ONE393243 OWW393239:OXA393243 PGS393239:PGW393243 PQO393239:PQS393243 QAK393239:QAO393243 QKG393239:QKK393243 QUC393239:QUG393243 RDY393239:REC393243 RNU393239:RNY393243 RXQ393239:RXU393243 SHM393239:SHQ393243 SRI393239:SRM393243 TBE393239:TBI393243 TLA393239:TLE393243 TUW393239:TVA393243 UES393239:UEW393243 UOO393239:UOS393243 UYK393239:UYO393243 VIG393239:VIK393243 VSC393239:VSG393243 WBY393239:WCC393243 WLU393239:WLY393243 WVQ393239:WVU393243 I458775:M458779 JE458775:JI458779 TA458775:TE458779 ACW458775:ADA458779 AMS458775:AMW458779 AWO458775:AWS458779 BGK458775:BGO458779 BQG458775:BQK458779 CAC458775:CAG458779 CJY458775:CKC458779 CTU458775:CTY458779 DDQ458775:DDU458779 DNM458775:DNQ458779 DXI458775:DXM458779 EHE458775:EHI458779 ERA458775:ERE458779 FAW458775:FBA458779 FKS458775:FKW458779 FUO458775:FUS458779 GEK458775:GEO458779 GOG458775:GOK458779 GYC458775:GYG458779 HHY458775:HIC458779 HRU458775:HRY458779 IBQ458775:IBU458779 ILM458775:ILQ458779 IVI458775:IVM458779 JFE458775:JFI458779 JPA458775:JPE458779 JYW458775:JZA458779 KIS458775:KIW458779 KSO458775:KSS458779 LCK458775:LCO458779 LMG458775:LMK458779 LWC458775:LWG458779 MFY458775:MGC458779 MPU458775:MPY458779 MZQ458775:MZU458779 NJM458775:NJQ458779 NTI458775:NTM458779 ODE458775:ODI458779 ONA458775:ONE458779 OWW458775:OXA458779 PGS458775:PGW458779 PQO458775:PQS458779 QAK458775:QAO458779 QKG458775:QKK458779 QUC458775:QUG458779 RDY458775:REC458779 RNU458775:RNY458779 RXQ458775:RXU458779 SHM458775:SHQ458779 SRI458775:SRM458779 TBE458775:TBI458779 TLA458775:TLE458779 TUW458775:TVA458779 UES458775:UEW458779 UOO458775:UOS458779 UYK458775:UYO458779 VIG458775:VIK458779 VSC458775:VSG458779 WBY458775:WCC458779 WLU458775:WLY458779 WVQ458775:WVU458779 I524311:M524315 JE524311:JI524315 TA524311:TE524315 ACW524311:ADA524315 AMS524311:AMW524315 AWO524311:AWS524315 BGK524311:BGO524315 BQG524311:BQK524315 CAC524311:CAG524315 CJY524311:CKC524315 CTU524311:CTY524315 DDQ524311:DDU524315 DNM524311:DNQ524315 DXI524311:DXM524315 EHE524311:EHI524315 ERA524311:ERE524315 FAW524311:FBA524315 FKS524311:FKW524315 FUO524311:FUS524315 GEK524311:GEO524315 GOG524311:GOK524315 GYC524311:GYG524315 HHY524311:HIC524315 HRU524311:HRY524315 IBQ524311:IBU524315 ILM524311:ILQ524315 IVI524311:IVM524315 JFE524311:JFI524315 JPA524311:JPE524315 JYW524311:JZA524315 KIS524311:KIW524315 KSO524311:KSS524315 LCK524311:LCO524315 LMG524311:LMK524315 LWC524311:LWG524315 MFY524311:MGC524315 MPU524311:MPY524315 MZQ524311:MZU524315 NJM524311:NJQ524315 NTI524311:NTM524315 ODE524311:ODI524315 ONA524311:ONE524315 OWW524311:OXA524315 PGS524311:PGW524315 PQO524311:PQS524315 QAK524311:QAO524315 QKG524311:QKK524315 QUC524311:QUG524315 RDY524311:REC524315 RNU524311:RNY524315 RXQ524311:RXU524315 SHM524311:SHQ524315 SRI524311:SRM524315 TBE524311:TBI524315 TLA524311:TLE524315 TUW524311:TVA524315 UES524311:UEW524315 UOO524311:UOS524315 UYK524311:UYO524315 VIG524311:VIK524315 VSC524311:VSG524315 WBY524311:WCC524315 WLU524311:WLY524315 WVQ524311:WVU524315 I589847:M589851 JE589847:JI589851 TA589847:TE589851 ACW589847:ADA589851 AMS589847:AMW589851 AWO589847:AWS589851 BGK589847:BGO589851 BQG589847:BQK589851 CAC589847:CAG589851 CJY589847:CKC589851 CTU589847:CTY589851 DDQ589847:DDU589851 DNM589847:DNQ589851 DXI589847:DXM589851 EHE589847:EHI589851 ERA589847:ERE589851 FAW589847:FBA589851 FKS589847:FKW589851 FUO589847:FUS589851 GEK589847:GEO589851 GOG589847:GOK589851 GYC589847:GYG589851 HHY589847:HIC589851 HRU589847:HRY589851 IBQ589847:IBU589851 ILM589847:ILQ589851 IVI589847:IVM589851 JFE589847:JFI589851 JPA589847:JPE589851 JYW589847:JZA589851 KIS589847:KIW589851 KSO589847:KSS589851 LCK589847:LCO589851 LMG589847:LMK589851 LWC589847:LWG589851 MFY589847:MGC589851 MPU589847:MPY589851 MZQ589847:MZU589851 NJM589847:NJQ589851 NTI589847:NTM589851 ODE589847:ODI589851 ONA589847:ONE589851 OWW589847:OXA589851 PGS589847:PGW589851 PQO589847:PQS589851 QAK589847:QAO589851 QKG589847:QKK589851 QUC589847:QUG589851 RDY589847:REC589851 RNU589847:RNY589851 RXQ589847:RXU589851 SHM589847:SHQ589851 SRI589847:SRM589851 TBE589847:TBI589851 TLA589847:TLE589851 TUW589847:TVA589851 UES589847:UEW589851 UOO589847:UOS589851 UYK589847:UYO589851 VIG589847:VIK589851 VSC589847:VSG589851 WBY589847:WCC589851 WLU589847:WLY589851 WVQ589847:WVU589851 I655383:M655387 JE655383:JI655387 TA655383:TE655387 ACW655383:ADA655387 AMS655383:AMW655387 AWO655383:AWS655387 BGK655383:BGO655387 BQG655383:BQK655387 CAC655383:CAG655387 CJY655383:CKC655387 CTU655383:CTY655387 DDQ655383:DDU655387 DNM655383:DNQ655387 DXI655383:DXM655387 EHE655383:EHI655387 ERA655383:ERE655387 FAW655383:FBA655387 FKS655383:FKW655387 FUO655383:FUS655387 GEK655383:GEO655387 GOG655383:GOK655387 GYC655383:GYG655387 HHY655383:HIC655387 HRU655383:HRY655387 IBQ655383:IBU655387 ILM655383:ILQ655387 IVI655383:IVM655387 JFE655383:JFI655387 JPA655383:JPE655387 JYW655383:JZA655387 KIS655383:KIW655387 KSO655383:KSS655387 LCK655383:LCO655387 LMG655383:LMK655387 LWC655383:LWG655387 MFY655383:MGC655387 MPU655383:MPY655387 MZQ655383:MZU655387 NJM655383:NJQ655387 NTI655383:NTM655387 ODE655383:ODI655387 ONA655383:ONE655387 OWW655383:OXA655387 PGS655383:PGW655387 PQO655383:PQS655387 QAK655383:QAO655387 QKG655383:QKK655387 QUC655383:QUG655387 RDY655383:REC655387 RNU655383:RNY655387 RXQ655383:RXU655387 SHM655383:SHQ655387 SRI655383:SRM655387 TBE655383:TBI655387 TLA655383:TLE655387 TUW655383:TVA655387 UES655383:UEW655387 UOO655383:UOS655387 UYK655383:UYO655387 VIG655383:VIK655387 VSC655383:VSG655387 WBY655383:WCC655387 WLU655383:WLY655387 WVQ655383:WVU655387 I720919:M720923 JE720919:JI720923 TA720919:TE720923 ACW720919:ADA720923 AMS720919:AMW720923 AWO720919:AWS720923 BGK720919:BGO720923 BQG720919:BQK720923 CAC720919:CAG720923 CJY720919:CKC720923 CTU720919:CTY720923 DDQ720919:DDU720923 DNM720919:DNQ720923 DXI720919:DXM720923 EHE720919:EHI720923 ERA720919:ERE720923 FAW720919:FBA720923 FKS720919:FKW720923 FUO720919:FUS720923 GEK720919:GEO720923 GOG720919:GOK720923 GYC720919:GYG720923 HHY720919:HIC720923 HRU720919:HRY720923 IBQ720919:IBU720923 ILM720919:ILQ720923 IVI720919:IVM720923 JFE720919:JFI720923 JPA720919:JPE720923 JYW720919:JZA720923 KIS720919:KIW720923 KSO720919:KSS720923 LCK720919:LCO720923 LMG720919:LMK720923 LWC720919:LWG720923 MFY720919:MGC720923 MPU720919:MPY720923 MZQ720919:MZU720923 NJM720919:NJQ720923 NTI720919:NTM720923 ODE720919:ODI720923 ONA720919:ONE720923 OWW720919:OXA720923 PGS720919:PGW720923 PQO720919:PQS720923 QAK720919:QAO720923 QKG720919:QKK720923 QUC720919:QUG720923 RDY720919:REC720923 RNU720919:RNY720923 RXQ720919:RXU720923 SHM720919:SHQ720923 SRI720919:SRM720923 TBE720919:TBI720923 TLA720919:TLE720923 TUW720919:TVA720923 UES720919:UEW720923 UOO720919:UOS720923 UYK720919:UYO720923 VIG720919:VIK720923 VSC720919:VSG720923 WBY720919:WCC720923 WLU720919:WLY720923 WVQ720919:WVU720923 I786455:M786459 JE786455:JI786459 TA786455:TE786459 ACW786455:ADA786459 AMS786455:AMW786459 AWO786455:AWS786459 BGK786455:BGO786459 BQG786455:BQK786459 CAC786455:CAG786459 CJY786455:CKC786459 CTU786455:CTY786459 DDQ786455:DDU786459 DNM786455:DNQ786459 DXI786455:DXM786459 EHE786455:EHI786459 ERA786455:ERE786459 FAW786455:FBA786459 FKS786455:FKW786459 FUO786455:FUS786459 GEK786455:GEO786459 GOG786455:GOK786459 GYC786455:GYG786459 HHY786455:HIC786459 HRU786455:HRY786459 IBQ786455:IBU786459 ILM786455:ILQ786459 IVI786455:IVM786459 JFE786455:JFI786459 JPA786455:JPE786459 JYW786455:JZA786459 KIS786455:KIW786459 KSO786455:KSS786459 LCK786455:LCO786459 LMG786455:LMK786459 LWC786455:LWG786459 MFY786455:MGC786459 MPU786455:MPY786459 MZQ786455:MZU786459 NJM786455:NJQ786459 NTI786455:NTM786459 ODE786455:ODI786459 ONA786455:ONE786459 OWW786455:OXA786459 PGS786455:PGW786459 PQO786455:PQS786459 QAK786455:QAO786459 QKG786455:QKK786459 QUC786455:QUG786459 RDY786455:REC786459 RNU786455:RNY786459 RXQ786455:RXU786459 SHM786455:SHQ786459 SRI786455:SRM786459 TBE786455:TBI786459 TLA786455:TLE786459 TUW786455:TVA786459 UES786455:UEW786459 UOO786455:UOS786459 UYK786455:UYO786459 VIG786455:VIK786459 VSC786455:VSG786459 WBY786455:WCC786459 WLU786455:WLY786459 WVQ786455:WVU786459 I851991:M851995 JE851991:JI851995 TA851991:TE851995 ACW851991:ADA851995 AMS851991:AMW851995 AWO851991:AWS851995 BGK851991:BGO851995 BQG851991:BQK851995 CAC851991:CAG851995 CJY851991:CKC851995 CTU851991:CTY851995 DDQ851991:DDU851995 DNM851991:DNQ851995 DXI851991:DXM851995 EHE851991:EHI851995 ERA851991:ERE851995 FAW851991:FBA851995 FKS851991:FKW851995 FUO851991:FUS851995 GEK851991:GEO851995 GOG851991:GOK851995 GYC851991:GYG851995 HHY851991:HIC851995 HRU851991:HRY851995 IBQ851991:IBU851995 ILM851991:ILQ851995 IVI851991:IVM851995 JFE851991:JFI851995 JPA851991:JPE851995 JYW851991:JZA851995 KIS851991:KIW851995 KSO851991:KSS851995 LCK851991:LCO851995 LMG851991:LMK851995 LWC851991:LWG851995 MFY851991:MGC851995 MPU851991:MPY851995 MZQ851991:MZU851995 NJM851991:NJQ851995 NTI851991:NTM851995 ODE851991:ODI851995 ONA851991:ONE851995 OWW851991:OXA851995 PGS851991:PGW851995 PQO851991:PQS851995 QAK851991:QAO851995 QKG851991:QKK851995 QUC851991:QUG851995 RDY851991:REC851995 RNU851991:RNY851995 RXQ851991:RXU851995 SHM851991:SHQ851995 SRI851991:SRM851995 TBE851991:TBI851995 TLA851991:TLE851995 TUW851991:TVA851995 UES851991:UEW851995 UOO851991:UOS851995 UYK851991:UYO851995 VIG851991:VIK851995 VSC851991:VSG851995 WBY851991:WCC851995 WLU851991:WLY851995 WVQ851991:WVU851995 I917527:M917531 JE917527:JI917531 TA917527:TE917531 ACW917527:ADA917531 AMS917527:AMW917531 AWO917527:AWS917531 BGK917527:BGO917531 BQG917527:BQK917531 CAC917527:CAG917531 CJY917527:CKC917531 CTU917527:CTY917531 DDQ917527:DDU917531 DNM917527:DNQ917531 DXI917527:DXM917531 EHE917527:EHI917531 ERA917527:ERE917531 FAW917527:FBA917531 FKS917527:FKW917531 FUO917527:FUS917531 GEK917527:GEO917531 GOG917527:GOK917531 GYC917527:GYG917531 HHY917527:HIC917531 HRU917527:HRY917531 IBQ917527:IBU917531 ILM917527:ILQ917531 IVI917527:IVM917531 JFE917527:JFI917531 JPA917527:JPE917531 JYW917527:JZA917531 KIS917527:KIW917531 KSO917527:KSS917531 LCK917527:LCO917531 LMG917527:LMK917531 LWC917527:LWG917531 MFY917527:MGC917531 MPU917527:MPY917531 MZQ917527:MZU917531 NJM917527:NJQ917531 NTI917527:NTM917531 ODE917527:ODI917531 ONA917527:ONE917531 OWW917527:OXA917531 PGS917527:PGW917531 PQO917527:PQS917531 QAK917527:QAO917531 QKG917527:QKK917531 QUC917527:QUG917531 RDY917527:REC917531 RNU917527:RNY917531 RXQ917527:RXU917531 SHM917527:SHQ917531 SRI917527:SRM917531 TBE917527:TBI917531 TLA917527:TLE917531 TUW917527:TVA917531 UES917527:UEW917531 UOO917527:UOS917531 UYK917527:UYO917531 VIG917527:VIK917531 VSC917527:VSG917531 WBY917527:WCC917531 WLU917527:WLY917531 WVQ917527:WVU917531 I983063:M983067 JE983063:JI983067 TA983063:TE983067 ACW983063:ADA983067 AMS983063:AMW983067 AWO983063:AWS983067 BGK983063:BGO983067 BQG983063:BQK983067 CAC983063:CAG983067 CJY983063:CKC983067 CTU983063:CTY983067 DDQ983063:DDU983067 DNM983063:DNQ983067 DXI983063:DXM983067 EHE983063:EHI983067 ERA983063:ERE983067 FAW983063:FBA983067 FKS983063:FKW983067 FUO983063:FUS983067 GEK983063:GEO983067 GOG983063:GOK983067 GYC983063:GYG983067 HHY983063:HIC983067 HRU983063:HRY983067 IBQ983063:IBU983067 ILM983063:ILQ983067 IVI983063:IVM983067 JFE983063:JFI983067 JPA983063:JPE983067 JYW983063:JZA983067 KIS983063:KIW983067 KSO983063:KSS983067 LCK983063:LCO983067 LMG983063:LMK983067 LWC983063:LWG983067 MFY983063:MGC983067 MPU983063:MPY983067 MZQ983063:MZU983067 NJM983063:NJQ983067 NTI983063:NTM983067 ODE983063:ODI983067 ONA983063:ONE983067 OWW983063:OXA983067 PGS983063:PGW983067 PQO983063:PQS983067 QAK983063:QAO983067 QKG983063:QKK983067 QUC983063:QUG983067 RDY983063:REC983067 RNU983063:RNY983067 RXQ983063:RXU983067 SHM983063:SHQ983067 SRI983063:SRM983067 TBE983063:TBI983067 TLA983063:TLE983067 TUW983063:TVA983067 UES983063:UEW983067 UOO983063:UOS983067 UYK983063:UYO983067 VIG983063:VIK983067 VSC983063:VSG983067 WBY983063:WCC983067 WLU983063:WLY983067 WVQ983063:WVU983067">
      <formula1>0</formula1>
      <formula2>0</formula2>
    </dataValidation>
    <dataValidation type="whole" operator="greaterThanOrEqual" allowBlank="1" showErrorMessage="1" errorTitle="Valore" error="Inserire un numero maggiore o uguale a 0 (zero)!" sqref="WVV983051:WVV983067 JJ11:JJ27 TF11:TF27 ADB11:ADB27 AMX11:AMX27 AWT11:AWT27 BGP11:BGP27 BQL11:BQL27 CAH11:CAH27 CKD11:CKD27 CTZ11:CTZ27 DDV11:DDV27 DNR11:DNR27 DXN11:DXN27 EHJ11:EHJ27 ERF11:ERF27 FBB11:FBB27 FKX11:FKX27 FUT11:FUT27 GEP11:GEP27 GOL11:GOL27 GYH11:GYH27 HID11:HID27 HRZ11:HRZ27 IBV11:IBV27 ILR11:ILR27 IVN11:IVN27 JFJ11:JFJ27 JPF11:JPF27 JZB11:JZB27 KIX11:KIX27 KST11:KST27 LCP11:LCP27 LML11:LML27 LWH11:LWH27 MGD11:MGD27 MPZ11:MPZ27 MZV11:MZV27 NJR11:NJR27 NTN11:NTN27 ODJ11:ODJ27 ONF11:ONF27 OXB11:OXB27 PGX11:PGX27 PQT11:PQT27 QAP11:QAP27 QKL11:QKL27 QUH11:QUH27 RED11:RED27 RNZ11:RNZ27 RXV11:RXV27 SHR11:SHR27 SRN11:SRN27 TBJ11:TBJ27 TLF11:TLF27 TVB11:TVB27 UEX11:UEX27 UOT11:UOT27 UYP11:UYP27 VIL11:VIL27 VSH11:VSH27 WCD11:WCD27 WLZ11:WLZ27 WVV11:WVV27 N65547:N65563 JJ65547:JJ65563 TF65547:TF65563 ADB65547:ADB65563 AMX65547:AMX65563 AWT65547:AWT65563 BGP65547:BGP65563 BQL65547:BQL65563 CAH65547:CAH65563 CKD65547:CKD65563 CTZ65547:CTZ65563 DDV65547:DDV65563 DNR65547:DNR65563 DXN65547:DXN65563 EHJ65547:EHJ65563 ERF65547:ERF65563 FBB65547:FBB65563 FKX65547:FKX65563 FUT65547:FUT65563 GEP65547:GEP65563 GOL65547:GOL65563 GYH65547:GYH65563 HID65547:HID65563 HRZ65547:HRZ65563 IBV65547:IBV65563 ILR65547:ILR65563 IVN65547:IVN65563 JFJ65547:JFJ65563 JPF65547:JPF65563 JZB65547:JZB65563 KIX65547:KIX65563 KST65547:KST65563 LCP65547:LCP65563 LML65547:LML65563 LWH65547:LWH65563 MGD65547:MGD65563 MPZ65547:MPZ65563 MZV65547:MZV65563 NJR65547:NJR65563 NTN65547:NTN65563 ODJ65547:ODJ65563 ONF65547:ONF65563 OXB65547:OXB65563 PGX65547:PGX65563 PQT65547:PQT65563 QAP65547:QAP65563 QKL65547:QKL65563 QUH65547:QUH65563 RED65547:RED65563 RNZ65547:RNZ65563 RXV65547:RXV65563 SHR65547:SHR65563 SRN65547:SRN65563 TBJ65547:TBJ65563 TLF65547:TLF65563 TVB65547:TVB65563 UEX65547:UEX65563 UOT65547:UOT65563 UYP65547:UYP65563 VIL65547:VIL65563 VSH65547:VSH65563 WCD65547:WCD65563 WLZ65547:WLZ65563 WVV65547:WVV65563 N131083:N131099 JJ131083:JJ131099 TF131083:TF131099 ADB131083:ADB131099 AMX131083:AMX131099 AWT131083:AWT131099 BGP131083:BGP131099 BQL131083:BQL131099 CAH131083:CAH131099 CKD131083:CKD131099 CTZ131083:CTZ131099 DDV131083:DDV131099 DNR131083:DNR131099 DXN131083:DXN131099 EHJ131083:EHJ131099 ERF131083:ERF131099 FBB131083:FBB131099 FKX131083:FKX131099 FUT131083:FUT131099 GEP131083:GEP131099 GOL131083:GOL131099 GYH131083:GYH131099 HID131083:HID131099 HRZ131083:HRZ131099 IBV131083:IBV131099 ILR131083:ILR131099 IVN131083:IVN131099 JFJ131083:JFJ131099 JPF131083:JPF131099 JZB131083:JZB131099 KIX131083:KIX131099 KST131083:KST131099 LCP131083:LCP131099 LML131083:LML131099 LWH131083:LWH131099 MGD131083:MGD131099 MPZ131083:MPZ131099 MZV131083:MZV131099 NJR131083:NJR131099 NTN131083:NTN131099 ODJ131083:ODJ131099 ONF131083:ONF131099 OXB131083:OXB131099 PGX131083:PGX131099 PQT131083:PQT131099 QAP131083:QAP131099 QKL131083:QKL131099 QUH131083:QUH131099 RED131083:RED131099 RNZ131083:RNZ131099 RXV131083:RXV131099 SHR131083:SHR131099 SRN131083:SRN131099 TBJ131083:TBJ131099 TLF131083:TLF131099 TVB131083:TVB131099 UEX131083:UEX131099 UOT131083:UOT131099 UYP131083:UYP131099 VIL131083:VIL131099 VSH131083:VSH131099 WCD131083:WCD131099 WLZ131083:WLZ131099 WVV131083:WVV131099 N196619:N196635 JJ196619:JJ196635 TF196619:TF196635 ADB196619:ADB196635 AMX196619:AMX196635 AWT196619:AWT196635 BGP196619:BGP196635 BQL196619:BQL196635 CAH196619:CAH196635 CKD196619:CKD196635 CTZ196619:CTZ196635 DDV196619:DDV196635 DNR196619:DNR196635 DXN196619:DXN196635 EHJ196619:EHJ196635 ERF196619:ERF196635 FBB196619:FBB196635 FKX196619:FKX196635 FUT196619:FUT196635 GEP196619:GEP196635 GOL196619:GOL196635 GYH196619:GYH196635 HID196619:HID196635 HRZ196619:HRZ196635 IBV196619:IBV196635 ILR196619:ILR196635 IVN196619:IVN196635 JFJ196619:JFJ196635 JPF196619:JPF196635 JZB196619:JZB196635 KIX196619:KIX196635 KST196619:KST196635 LCP196619:LCP196635 LML196619:LML196635 LWH196619:LWH196635 MGD196619:MGD196635 MPZ196619:MPZ196635 MZV196619:MZV196635 NJR196619:NJR196635 NTN196619:NTN196635 ODJ196619:ODJ196635 ONF196619:ONF196635 OXB196619:OXB196635 PGX196619:PGX196635 PQT196619:PQT196635 QAP196619:QAP196635 QKL196619:QKL196635 QUH196619:QUH196635 RED196619:RED196635 RNZ196619:RNZ196635 RXV196619:RXV196635 SHR196619:SHR196635 SRN196619:SRN196635 TBJ196619:TBJ196635 TLF196619:TLF196635 TVB196619:TVB196635 UEX196619:UEX196635 UOT196619:UOT196635 UYP196619:UYP196635 VIL196619:VIL196635 VSH196619:VSH196635 WCD196619:WCD196635 WLZ196619:WLZ196635 WVV196619:WVV196635 N262155:N262171 JJ262155:JJ262171 TF262155:TF262171 ADB262155:ADB262171 AMX262155:AMX262171 AWT262155:AWT262171 BGP262155:BGP262171 BQL262155:BQL262171 CAH262155:CAH262171 CKD262155:CKD262171 CTZ262155:CTZ262171 DDV262155:DDV262171 DNR262155:DNR262171 DXN262155:DXN262171 EHJ262155:EHJ262171 ERF262155:ERF262171 FBB262155:FBB262171 FKX262155:FKX262171 FUT262155:FUT262171 GEP262155:GEP262171 GOL262155:GOL262171 GYH262155:GYH262171 HID262155:HID262171 HRZ262155:HRZ262171 IBV262155:IBV262171 ILR262155:ILR262171 IVN262155:IVN262171 JFJ262155:JFJ262171 JPF262155:JPF262171 JZB262155:JZB262171 KIX262155:KIX262171 KST262155:KST262171 LCP262155:LCP262171 LML262155:LML262171 LWH262155:LWH262171 MGD262155:MGD262171 MPZ262155:MPZ262171 MZV262155:MZV262171 NJR262155:NJR262171 NTN262155:NTN262171 ODJ262155:ODJ262171 ONF262155:ONF262171 OXB262155:OXB262171 PGX262155:PGX262171 PQT262155:PQT262171 QAP262155:QAP262171 QKL262155:QKL262171 QUH262155:QUH262171 RED262155:RED262171 RNZ262155:RNZ262171 RXV262155:RXV262171 SHR262155:SHR262171 SRN262155:SRN262171 TBJ262155:TBJ262171 TLF262155:TLF262171 TVB262155:TVB262171 UEX262155:UEX262171 UOT262155:UOT262171 UYP262155:UYP262171 VIL262155:VIL262171 VSH262155:VSH262171 WCD262155:WCD262171 WLZ262155:WLZ262171 WVV262155:WVV262171 N327691:N327707 JJ327691:JJ327707 TF327691:TF327707 ADB327691:ADB327707 AMX327691:AMX327707 AWT327691:AWT327707 BGP327691:BGP327707 BQL327691:BQL327707 CAH327691:CAH327707 CKD327691:CKD327707 CTZ327691:CTZ327707 DDV327691:DDV327707 DNR327691:DNR327707 DXN327691:DXN327707 EHJ327691:EHJ327707 ERF327691:ERF327707 FBB327691:FBB327707 FKX327691:FKX327707 FUT327691:FUT327707 GEP327691:GEP327707 GOL327691:GOL327707 GYH327691:GYH327707 HID327691:HID327707 HRZ327691:HRZ327707 IBV327691:IBV327707 ILR327691:ILR327707 IVN327691:IVN327707 JFJ327691:JFJ327707 JPF327691:JPF327707 JZB327691:JZB327707 KIX327691:KIX327707 KST327691:KST327707 LCP327691:LCP327707 LML327691:LML327707 LWH327691:LWH327707 MGD327691:MGD327707 MPZ327691:MPZ327707 MZV327691:MZV327707 NJR327691:NJR327707 NTN327691:NTN327707 ODJ327691:ODJ327707 ONF327691:ONF327707 OXB327691:OXB327707 PGX327691:PGX327707 PQT327691:PQT327707 QAP327691:QAP327707 QKL327691:QKL327707 QUH327691:QUH327707 RED327691:RED327707 RNZ327691:RNZ327707 RXV327691:RXV327707 SHR327691:SHR327707 SRN327691:SRN327707 TBJ327691:TBJ327707 TLF327691:TLF327707 TVB327691:TVB327707 UEX327691:UEX327707 UOT327691:UOT327707 UYP327691:UYP327707 VIL327691:VIL327707 VSH327691:VSH327707 WCD327691:WCD327707 WLZ327691:WLZ327707 WVV327691:WVV327707 N393227:N393243 JJ393227:JJ393243 TF393227:TF393243 ADB393227:ADB393243 AMX393227:AMX393243 AWT393227:AWT393243 BGP393227:BGP393243 BQL393227:BQL393243 CAH393227:CAH393243 CKD393227:CKD393243 CTZ393227:CTZ393243 DDV393227:DDV393243 DNR393227:DNR393243 DXN393227:DXN393243 EHJ393227:EHJ393243 ERF393227:ERF393243 FBB393227:FBB393243 FKX393227:FKX393243 FUT393227:FUT393243 GEP393227:GEP393243 GOL393227:GOL393243 GYH393227:GYH393243 HID393227:HID393243 HRZ393227:HRZ393243 IBV393227:IBV393243 ILR393227:ILR393243 IVN393227:IVN393243 JFJ393227:JFJ393243 JPF393227:JPF393243 JZB393227:JZB393243 KIX393227:KIX393243 KST393227:KST393243 LCP393227:LCP393243 LML393227:LML393243 LWH393227:LWH393243 MGD393227:MGD393243 MPZ393227:MPZ393243 MZV393227:MZV393243 NJR393227:NJR393243 NTN393227:NTN393243 ODJ393227:ODJ393243 ONF393227:ONF393243 OXB393227:OXB393243 PGX393227:PGX393243 PQT393227:PQT393243 QAP393227:QAP393243 QKL393227:QKL393243 QUH393227:QUH393243 RED393227:RED393243 RNZ393227:RNZ393243 RXV393227:RXV393243 SHR393227:SHR393243 SRN393227:SRN393243 TBJ393227:TBJ393243 TLF393227:TLF393243 TVB393227:TVB393243 UEX393227:UEX393243 UOT393227:UOT393243 UYP393227:UYP393243 VIL393227:VIL393243 VSH393227:VSH393243 WCD393227:WCD393243 WLZ393227:WLZ393243 WVV393227:WVV393243 N458763:N458779 JJ458763:JJ458779 TF458763:TF458779 ADB458763:ADB458779 AMX458763:AMX458779 AWT458763:AWT458779 BGP458763:BGP458779 BQL458763:BQL458779 CAH458763:CAH458779 CKD458763:CKD458779 CTZ458763:CTZ458779 DDV458763:DDV458779 DNR458763:DNR458779 DXN458763:DXN458779 EHJ458763:EHJ458779 ERF458763:ERF458779 FBB458763:FBB458779 FKX458763:FKX458779 FUT458763:FUT458779 GEP458763:GEP458779 GOL458763:GOL458779 GYH458763:GYH458779 HID458763:HID458779 HRZ458763:HRZ458779 IBV458763:IBV458779 ILR458763:ILR458779 IVN458763:IVN458779 JFJ458763:JFJ458779 JPF458763:JPF458779 JZB458763:JZB458779 KIX458763:KIX458779 KST458763:KST458779 LCP458763:LCP458779 LML458763:LML458779 LWH458763:LWH458779 MGD458763:MGD458779 MPZ458763:MPZ458779 MZV458763:MZV458779 NJR458763:NJR458779 NTN458763:NTN458779 ODJ458763:ODJ458779 ONF458763:ONF458779 OXB458763:OXB458779 PGX458763:PGX458779 PQT458763:PQT458779 QAP458763:QAP458779 QKL458763:QKL458779 QUH458763:QUH458779 RED458763:RED458779 RNZ458763:RNZ458779 RXV458763:RXV458779 SHR458763:SHR458779 SRN458763:SRN458779 TBJ458763:TBJ458779 TLF458763:TLF458779 TVB458763:TVB458779 UEX458763:UEX458779 UOT458763:UOT458779 UYP458763:UYP458779 VIL458763:VIL458779 VSH458763:VSH458779 WCD458763:WCD458779 WLZ458763:WLZ458779 WVV458763:WVV458779 N524299:N524315 JJ524299:JJ524315 TF524299:TF524315 ADB524299:ADB524315 AMX524299:AMX524315 AWT524299:AWT524315 BGP524299:BGP524315 BQL524299:BQL524315 CAH524299:CAH524315 CKD524299:CKD524315 CTZ524299:CTZ524315 DDV524299:DDV524315 DNR524299:DNR524315 DXN524299:DXN524315 EHJ524299:EHJ524315 ERF524299:ERF524315 FBB524299:FBB524315 FKX524299:FKX524315 FUT524299:FUT524315 GEP524299:GEP524315 GOL524299:GOL524315 GYH524299:GYH524315 HID524299:HID524315 HRZ524299:HRZ524315 IBV524299:IBV524315 ILR524299:ILR524315 IVN524299:IVN524315 JFJ524299:JFJ524315 JPF524299:JPF524315 JZB524299:JZB524315 KIX524299:KIX524315 KST524299:KST524315 LCP524299:LCP524315 LML524299:LML524315 LWH524299:LWH524315 MGD524299:MGD524315 MPZ524299:MPZ524315 MZV524299:MZV524315 NJR524299:NJR524315 NTN524299:NTN524315 ODJ524299:ODJ524315 ONF524299:ONF524315 OXB524299:OXB524315 PGX524299:PGX524315 PQT524299:PQT524315 QAP524299:QAP524315 QKL524299:QKL524315 QUH524299:QUH524315 RED524299:RED524315 RNZ524299:RNZ524315 RXV524299:RXV524315 SHR524299:SHR524315 SRN524299:SRN524315 TBJ524299:TBJ524315 TLF524299:TLF524315 TVB524299:TVB524315 UEX524299:UEX524315 UOT524299:UOT524315 UYP524299:UYP524315 VIL524299:VIL524315 VSH524299:VSH524315 WCD524299:WCD524315 WLZ524299:WLZ524315 WVV524299:WVV524315 N589835:N589851 JJ589835:JJ589851 TF589835:TF589851 ADB589835:ADB589851 AMX589835:AMX589851 AWT589835:AWT589851 BGP589835:BGP589851 BQL589835:BQL589851 CAH589835:CAH589851 CKD589835:CKD589851 CTZ589835:CTZ589851 DDV589835:DDV589851 DNR589835:DNR589851 DXN589835:DXN589851 EHJ589835:EHJ589851 ERF589835:ERF589851 FBB589835:FBB589851 FKX589835:FKX589851 FUT589835:FUT589851 GEP589835:GEP589851 GOL589835:GOL589851 GYH589835:GYH589851 HID589835:HID589851 HRZ589835:HRZ589851 IBV589835:IBV589851 ILR589835:ILR589851 IVN589835:IVN589851 JFJ589835:JFJ589851 JPF589835:JPF589851 JZB589835:JZB589851 KIX589835:KIX589851 KST589835:KST589851 LCP589835:LCP589851 LML589835:LML589851 LWH589835:LWH589851 MGD589835:MGD589851 MPZ589835:MPZ589851 MZV589835:MZV589851 NJR589835:NJR589851 NTN589835:NTN589851 ODJ589835:ODJ589851 ONF589835:ONF589851 OXB589835:OXB589851 PGX589835:PGX589851 PQT589835:PQT589851 QAP589835:QAP589851 QKL589835:QKL589851 QUH589835:QUH589851 RED589835:RED589851 RNZ589835:RNZ589851 RXV589835:RXV589851 SHR589835:SHR589851 SRN589835:SRN589851 TBJ589835:TBJ589851 TLF589835:TLF589851 TVB589835:TVB589851 UEX589835:UEX589851 UOT589835:UOT589851 UYP589835:UYP589851 VIL589835:VIL589851 VSH589835:VSH589851 WCD589835:WCD589851 WLZ589835:WLZ589851 WVV589835:WVV589851 N655371:N655387 JJ655371:JJ655387 TF655371:TF655387 ADB655371:ADB655387 AMX655371:AMX655387 AWT655371:AWT655387 BGP655371:BGP655387 BQL655371:BQL655387 CAH655371:CAH655387 CKD655371:CKD655387 CTZ655371:CTZ655387 DDV655371:DDV655387 DNR655371:DNR655387 DXN655371:DXN655387 EHJ655371:EHJ655387 ERF655371:ERF655387 FBB655371:FBB655387 FKX655371:FKX655387 FUT655371:FUT655387 GEP655371:GEP655387 GOL655371:GOL655387 GYH655371:GYH655387 HID655371:HID655387 HRZ655371:HRZ655387 IBV655371:IBV655387 ILR655371:ILR655387 IVN655371:IVN655387 JFJ655371:JFJ655387 JPF655371:JPF655387 JZB655371:JZB655387 KIX655371:KIX655387 KST655371:KST655387 LCP655371:LCP655387 LML655371:LML655387 LWH655371:LWH655387 MGD655371:MGD655387 MPZ655371:MPZ655387 MZV655371:MZV655387 NJR655371:NJR655387 NTN655371:NTN655387 ODJ655371:ODJ655387 ONF655371:ONF655387 OXB655371:OXB655387 PGX655371:PGX655387 PQT655371:PQT655387 QAP655371:QAP655387 QKL655371:QKL655387 QUH655371:QUH655387 RED655371:RED655387 RNZ655371:RNZ655387 RXV655371:RXV655387 SHR655371:SHR655387 SRN655371:SRN655387 TBJ655371:TBJ655387 TLF655371:TLF655387 TVB655371:TVB655387 UEX655371:UEX655387 UOT655371:UOT655387 UYP655371:UYP655387 VIL655371:VIL655387 VSH655371:VSH655387 WCD655371:WCD655387 WLZ655371:WLZ655387 WVV655371:WVV655387 N720907:N720923 JJ720907:JJ720923 TF720907:TF720923 ADB720907:ADB720923 AMX720907:AMX720923 AWT720907:AWT720923 BGP720907:BGP720923 BQL720907:BQL720923 CAH720907:CAH720923 CKD720907:CKD720923 CTZ720907:CTZ720923 DDV720907:DDV720923 DNR720907:DNR720923 DXN720907:DXN720923 EHJ720907:EHJ720923 ERF720907:ERF720923 FBB720907:FBB720923 FKX720907:FKX720923 FUT720907:FUT720923 GEP720907:GEP720923 GOL720907:GOL720923 GYH720907:GYH720923 HID720907:HID720923 HRZ720907:HRZ720923 IBV720907:IBV720923 ILR720907:ILR720923 IVN720907:IVN720923 JFJ720907:JFJ720923 JPF720907:JPF720923 JZB720907:JZB720923 KIX720907:KIX720923 KST720907:KST720923 LCP720907:LCP720923 LML720907:LML720923 LWH720907:LWH720923 MGD720907:MGD720923 MPZ720907:MPZ720923 MZV720907:MZV720923 NJR720907:NJR720923 NTN720907:NTN720923 ODJ720907:ODJ720923 ONF720907:ONF720923 OXB720907:OXB720923 PGX720907:PGX720923 PQT720907:PQT720923 QAP720907:QAP720923 QKL720907:QKL720923 QUH720907:QUH720923 RED720907:RED720923 RNZ720907:RNZ720923 RXV720907:RXV720923 SHR720907:SHR720923 SRN720907:SRN720923 TBJ720907:TBJ720923 TLF720907:TLF720923 TVB720907:TVB720923 UEX720907:UEX720923 UOT720907:UOT720923 UYP720907:UYP720923 VIL720907:VIL720923 VSH720907:VSH720923 WCD720907:WCD720923 WLZ720907:WLZ720923 WVV720907:WVV720923 N786443:N786459 JJ786443:JJ786459 TF786443:TF786459 ADB786443:ADB786459 AMX786443:AMX786459 AWT786443:AWT786459 BGP786443:BGP786459 BQL786443:BQL786459 CAH786443:CAH786459 CKD786443:CKD786459 CTZ786443:CTZ786459 DDV786443:DDV786459 DNR786443:DNR786459 DXN786443:DXN786459 EHJ786443:EHJ786459 ERF786443:ERF786459 FBB786443:FBB786459 FKX786443:FKX786459 FUT786443:FUT786459 GEP786443:GEP786459 GOL786443:GOL786459 GYH786443:GYH786459 HID786443:HID786459 HRZ786443:HRZ786459 IBV786443:IBV786459 ILR786443:ILR786459 IVN786443:IVN786459 JFJ786443:JFJ786459 JPF786443:JPF786459 JZB786443:JZB786459 KIX786443:KIX786459 KST786443:KST786459 LCP786443:LCP786459 LML786443:LML786459 LWH786443:LWH786459 MGD786443:MGD786459 MPZ786443:MPZ786459 MZV786443:MZV786459 NJR786443:NJR786459 NTN786443:NTN786459 ODJ786443:ODJ786459 ONF786443:ONF786459 OXB786443:OXB786459 PGX786443:PGX786459 PQT786443:PQT786459 QAP786443:QAP786459 QKL786443:QKL786459 QUH786443:QUH786459 RED786443:RED786459 RNZ786443:RNZ786459 RXV786443:RXV786459 SHR786443:SHR786459 SRN786443:SRN786459 TBJ786443:TBJ786459 TLF786443:TLF786459 TVB786443:TVB786459 UEX786443:UEX786459 UOT786443:UOT786459 UYP786443:UYP786459 VIL786443:VIL786459 VSH786443:VSH786459 WCD786443:WCD786459 WLZ786443:WLZ786459 WVV786443:WVV786459 N851979:N851995 JJ851979:JJ851995 TF851979:TF851995 ADB851979:ADB851995 AMX851979:AMX851995 AWT851979:AWT851995 BGP851979:BGP851995 BQL851979:BQL851995 CAH851979:CAH851995 CKD851979:CKD851995 CTZ851979:CTZ851995 DDV851979:DDV851995 DNR851979:DNR851995 DXN851979:DXN851995 EHJ851979:EHJ851995 ERF851979:ERF851995 FBB851979:FBB851995 FKX851979:FKX851995 FUT851979:FUT851995 GEP851979:GEP851995 GOL851979:GOL851995 GYH851979:GYH851995 HID851979:HID851995 HRZ851979:HRZ851995 IBV851979:IBV851995 ILR851979:ILR851995 IVN851979:IVN851995 JFJ851979:JFJ851995 JPF851979:JPF851995 JZB851979:JZB851995 KIX851979:KIX851995 KST851979:KST851995 LCP851979:LCP851995 LML851979:LML851995 LWH851979:LWH851995 MGD851979:MGD851995 MPZ851979:MPZ851995 MZV851979:MZV851995 NJR851979:NJR851995 NTN851979:NTN851995 ODJ851979:ODJ851995 ONF851979:ONF851995 OXB851979:OXB851995 PGX851979:PGX851995 PQT851979:PQT851995 QAP851979:QAP851995 QKL851979:QKL851995 QUH851979:QUH851995 RED851979:RED851995 RNZ851979:RNZ851995 RXV851979:RXV851995 SHR851979:SHR851995 SRN851979:SRN851995 TBJ851979:TBJ851995 TLF851979:TLF851995 TVB851979:TVB851995 UEX851979:UEX851995 UOT851979:UOT851995 UYP851979:UYP851995 VIL851979:VIL851995 VSH851979:VSH851995 WCD851979:WCD851995 WLZ851979:WLZ851995 WVV851979:WVV851995 N917515:N917531 JJ917515:JJ917531 TF917515:TF917531 ADB917515:ADB917531 AMX917515:AMX917531 AWT917515:AWT917531 BGP917515:BGP917531 BQL917515:BQL917531 CAH917515:CAH917531 CKD917515:CKD917531 CTZ917515:CTZ917531 DDV917515:DDV917531 DNR917515:DNR917531 DXN917515:DXN917531 EHJ917515:EHJ917531 ERF917515:ERF917531 FBB917515:FBB917531 FKX917515:FKX917531 FUT917515:FUT917531 GEP917515:GEP917531 GOL917515:GOL917531 GYH917515:GYH917531 HID917515:HID917531 HRZ917515:HRZ917531 IBV917515:IBV917531 ILR917515:ILR917531 IVN917515:IVN917531 JFJ917515:JFJ917531 JPF917515:JPF917531 JZB917515:JZB917531 KIX917515:KIX917531 KST917515:KST917531 LCP917515:LCP917531 LML917515:LML917531 LWH917515:LWH917531 MGD917515:MGD917531 MPZ917515:MPZ917531 MZV917515:MZV917531 NJR917515:NJR917531 NTN917515:NTN917531 ODJ917515:ODJ917531 ONF917515:ONF917531 OXB917515:OXB917531 PGX917515:PGX917531 PQT917515:PQT917531 QAP917515:QAP917531 QKL917515:QKL917531 QUH917515:QUH917531 RED917515:RED917531 RNZ917515:RNZ917531 RXV917515:RXV917531 SHR917515:SHR917531 SRN917515:SRN917531 TBJ917515:TBJ917531 TLF917515:TLF917531 TVB917515:TVB917531 UEX917515:UEX917531 UOT917515:UOT917531 UYP917515:UYP917531 VIL917515:VIL917531 VSH917515:VSH917531 WCD917515:WCD917531 WLZ917515:WLZ917531 WVV917515:WVV917531 N983051:N983067 JJ983051:JJ983067 TF983051:TF983067 ADB983051:ADB983067 AMX983051:AMX983067 AWT983051:AWT983067 BGP983051:BGP983067 BQL983051:BQL983067 CAH983051:CAH983067 CKD983051:CKD983067 CTZ983051:CTZ983067 DDV983051:DDV983067 DNR983051:DNR983067 DXN983051:DXN983067 EHJ983051:EHJ983067 ERF983051:ERF983067 FBB983051:FBB983067 FKX983051:FKX983067 FUT983051:FUT983067 GEP983051:GEP983067 GOL983051:GOL983067 GYH983051:GYH983067 HID983051:HID983067 HRZ983051:HRZ983067 IBV983051:IBV983067 ILR983051:ILR983067 IVN983051:IVN983067 JFJ983051:JFJ983067 JPF983051:JPF983067 JZB983051:JZB983067 KIX983051:KIX983067 KST983051:KST983067 LCP983051:LCP983067 LML983051:LML983067 LWH983051:LWH983067 MGD983051:MGD983067 MPZ983051:MPZ983067 MZV983051:MZV983067 NJR983051:NJR983067 NTN983051:NTN983067 ODJ983051:ODJ983067 ONF983051:ONF983067 OXB983051:OXB983067 PGX983051:PGX983067 PQT983051:PQT983067 QAP983051:QAP983067 QKL983051:QKL983067 QUH983051:QUH983067 RED983051:RED983067 RNZ983051:RNZ983067 RXV983051:RXV983067 SHR983051:SHR983067 SRN983051:SRN983067 TBJ983051:TBJ983067 TLF983051:TLF983067 TVB983051:TVB983067 UEX983051:UEX983067 UOT983051:UOT983067 UYP983051:UYP983067 VIL983051:VIL983067 VSH983051:VSH983067 WCD983051:WCD983067 WLZ983051:WLZ983067 N11:N27">
      <formula1>0</formula1>
      <formula2>0</formula2>
    </dataValidation>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type="textLength" operator="greaterThan" allowBlank="1" showErrorMessage="1" sqref="E19:E2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WVM983059:WVM983061 D23:E27 IZ23:JA27 SV23:SW27 ACR23:ACS27 AMN23:AMO27 AWJ23:AWK27 BGF23:BGG27 BQB23:BQC27 BZX23:BZY27 CJT23:CJU27 CTP23:CTQ27 DDL23:DDM27 DNH23:DNI27 DXD23:DXE27 EGZ23:EHA27 EQV23:EQW27 FAR23:FAS27 FKN23:FKO27 FUJ23:FUK27 GEF23:GEG27 GOB23:GOC27 GXX23:GXY27 HHT23:HHU27 HRP23:HRQ27 IBL23:IBM27 ILH23:ILI27 IVD23:IVE27 JEZ23:JFA27 JOV23:JOW27 JYR23:JYS27 KIN23:KIO27 KSJ23:KSK27 LCF23:LCG27 LMB23:LMC27 LVX23:LVY27 MFT23:MFU27 MPP23:MPQ27 MZL23:MZM27 NJH23:NJI27 NTD23:NTE27 OCZ23:ODA27 OMV23:OMW27 OWR23:OWS27 PGN23:PGO27 PQJ23:PQK27 QAF23:QAG27 QKB23:QKC27 QTX23:QTY27 RDT23:RDU27 RNP23:RNQ27 RXL23:RXM27 SHH23:SHI27 SRD23:SRE27 TAZ23:TBA27 TKV23:TKW27 TUR23:TUS27 UEN23:UEO27 UOJ23:UOK27 UYF23:UYG27 VIB23:VIC27 VRX23:VRY27 WBT23:WBU27 WLP23:WLQ27 WVL23:WVM27 D65559:E65563 IZ65559:JA65563 SV65559:SW65563 ACR65559:ACS65563 AMN65559:AMO65563 AWJ65559:AWK65563 BGF65559:BGG65563 BQB65559:BQC65563 BZX65559:BZY65563 CJT65559:CJU65563 CTP65559:CTQ65563 DDL65559:DDM65563 DNH65559:DNI65563 DXD65559:DXE65563 EGZ65559:EHA65563 EQV65559:EQW65563 FAR65559:FAS65563 FKN65559:FKO65563 FUJ65559:FUK65563 GEF65559:GEG65563 GOB65559:GOC65563 GXX65559:GXY65563 HHT65559:HHU65563 HRP65559:HRQ65563 IBL65559:IBM65563 ILH65559:ILI65563 IVD65559:IVE65563 JEZ65559:JFA65563 JOV65559:JOW65563 JYR65559:JYS65563 KIN65559:KIO65563 KSJ65559:KSK65563 LCF65559:LCG65563 LMB65559:LMC65563 LVX65559:LVY65563 MFT65559:MFU65563 MPP65559:MPQ65563 MZL65559:MZM65563 NJH65559:NJI65563 NTD65559:NTE65563 OCZ65559:ODA65563 OMV65559:OMW65563 OWR65559:OWS65563 PGN65559:PGO65563 PQJ65559:PQK65563 QAF65559:QAG65563 QKB65559:QKC65563 QTX65559:QTY65563 RDT65559:RDU65563 RNP65559:RNQ65563 RXL65559:RXM65563 SHH65559:SHI65563 SRD65559:SRE65563 TAZ65559:TBA65563 TKV65559:TKW65563 TUR65559:TUS65563 UEN65559:UEO65563 UOJ65559:UOK65563 UYF65559:UYG65563 VIB65559:VIC65563 VRX65559:VRY65563 WBT65559:WBU65563 WLP65559:WLQ65563 WVL65559:WVM65563 D131095:E131099 IZ131095:JA131099 SV131095:SW131099 ACR131095:ACS131099 AMN131095:AMO131099 AWJ131095:AWK131099 BGF131095:BGG131099 BQB131095:BQC131099 BZX131095:BZY131099 CJT131095:CJU131099 CTP131095:CTQ131099 DDL131095:DDM131099 DNH131095:DNI131099 DXD131095:DXE131099 EGZ131095:EHA131099 EQV131095:EQW131099 FAR131095:FAS131099 FKN131095:FKO131099 FUJ131095:FUK131099 GEF131095:GEG131099 GOB131095:GOC131099 GXX131095:GXY131099 HHT131095:HHU131099 HRP131095:HRQ131099 IBL131095:IBM131099 ILH131095:ILI131099 IVD131095:IVE131099 JEZ131095:JFA131099 JOV131095:JOW131099 JYR131095:JYS131099 KIN131095:KIO131099 KSJ131095:KSK131099 LCF131095:LCG131099 LMB131095:LMC131099 LVX131095:LVY131099 MFT131095:MFU131099 MPP131095:MPQ131099 MZL131095:MZM131099 NJH131095:NJI131099 NTD131095:NTE131099 OCZ131095:ODA131099 OMV131095:OMW131099 OWR131095:OWS131099 PGN131095:PGO131099 PQJ131095:PQK131099 QAF131095:QAG131099 QKB131095:QKC131099 QTX131095:QTY131099 RDT131095:RDU131099 RNP131095:RNQ131099 RXL131095:RXM131099 SHH131095:SHI131099 SRD131095:SRE131099 TAZ131095:TBA131099 TKV131095:TKW131099 TUR131095:TUS131099 UEN131095:UEO131099 UOJ131095:UOK131099 UYF131095:UYG131099 VIB131095:VIC131099 VRX131095:VRY131099 WBT131095:WBU131099 WLP131095:WLQ131099 WVL131095:WVM131099 D196631:E196635 IZ196631:JA196635 SV196631:SW196635 ACR196631:ACS196635 AMN196631:AMO196635 AWJ196631:AWK196635 BGF196631:BGG196635 BQB196631:BQC196635 BZX196631:BZY196635 CJT196631:CJU196635 CTP196631:CTQ196635 DDL196631:DDM196635 DNH196631:DNI196635 DXD196631:DXE196635 EGZ196631:EHA196635 EQV196631:EQW196635 FAR196631:FAS196635 FKN196631:FKO196635 FUJ196631:FUK196635 GEF196631:GEG196635 GOB196631:GOC196635 GXX196631:GXY196635 HHT196631:HHU196635 HRP196631:HRQ196635 IBL196631:IBM196635 ILH196631:ILI196635 IVD196631:IVE196635 JEZ196631:JFA196635 JOV196631:JOW196635 JYR196631:JYS196635 KIN196631:KIO196635 KSJ196631:KSK196635 LCF196631:LCG196635 LMB196631:LMC196635 LVX196631:LVY196635 MFT196631:MFU196635 MPP196631:MPQ196635 MZL196631:MZM196635 NJH196631:NJI196635 NTD196631:NTE196635 OCZ196631:ODA196635 OMV196631:OMW196635 OWR196631:OWS196635 PGN196631:PGO196635 PQJ196631:PQK196635 QAF196631:QAG196635 QKB196631:QKC196635 QTX196631:QTY196635 RDT196631:RDU196635 RNP196631:RNQ196635 RXL196631:RXM196635 SHH196631:SHI196635 SRD196631:SRE196635 TAZ196631:TBA196635 TKV196631:TKW196635 TUR196631:TUS196635 UEN196631:UEO196635 UOJ196631:UOK196635 UYF196631:UYG196635 VIB196631:VIC196635 VRX196631:VRY196635 WBT196631:WBU196635 WLP196631:WLQ196635 WVL196631:WVM196635 D262167:E262171 IZ262167:JA262171 SV262167:SW262171 ACR262167:ACS262171 AMN262167:AMO262171 AWJ262167:AWK262171 BGF262167:BGG262171 BQB262167:BQC262171 BZX262167:BZY262171 CJT262167:CJU262171 CTP262167:CTQ262171 DDL262167:DDM262171 DNH262167:DNI262171 DXD262167:DXE262171 EGZ262167:EHA262171 EQV262167:EQW262171 FAR262167:FAS262171 FKN262167:FKO262171 FUJ262167:FUK262171 GEF262167:GEG262171 GOB262167:GOC262171 GXX262167:GXY262171 HHT262167:HHU262171 HRP262167:HRQ262171 IBL262167:IBM262171 ILH262167:ILI262171 IVD262167:IVE262171 JEZ262167:JFA262171 JOV262167:JOW262171 JYR262167:JYS262171 KIN262167:KIO262171 KSJ262167:KSK262171 LCF262167:LCG262171 LMB262167:LMC262171 LVX262167:LVY262171 MFT262167:MFU262171 MPP262167:MPQ262171 MZL262167:MZM262171 NJH262167:NJI262171 NTD262167:NTE262171 OCZ262167:ODA262171 OMV262167:OMW262171 OWR262167:OWS262171 PGN262167:PGO262171 PQJ262167:PQK262171 QAF262167:QAG262171 QKB262167:QKC262171 QTX262167:QTY262171 RDT262167:RDU262171 RNP262167:RNQ262171 RXL262167:RXM262171 SHH262167:SHI262171 SRD262167:SRE262171 TAZ262167:TBA262171 TKV262167:TKW262171 TUR262167:TUS262171 UEN262167:UEO262171 UOJ262167:UOK262171 UYF262167:UYG262171 VIB262167:VIC262171 VRX262167:VRY262171 WBT262167:WBU262171 WLP262167:WLQ262171 WVL262167:WVM262171 D327703:E327707 IZ327703:JA327707 SV327703:SW327707 ACR327703:ACS327707 AMN327703:AMO327707 AWJ327703:AWK327707 BGF327703:BGG327707 BQB327703:BQC327707 BZX327703:BZY327707 CJT327703:CJU327707 CTP327703:CTQ327707 DDL327703:DDM327707 DNH327703:DNI327707 DXD327703:DXE327707 EGZ327703:EHA327707 EQV327703:EQW327707 FAR327703:FAS327707 FKN327703:FKO327707 FUJ327703:FUK327707 GEF327703:GEG327707 GOB327703:GOC327707 GXX327703:GXY327707 HHT327703:HHU327707 HRP327703:HRQ327707 IBL327703:IBM327707 ILH327703:ILI327707 IVD327703:IVE327707 JEZ327703:JFA327707 JOV327703:JOW327707 JYR327703:JYS327707 KIN327703:KIO327707 KSJ327703:KSK327707 LCF327703:LCG327707 LMB327703:LMC327707 LVX327703:LVY327707 MFT327703:MFU327707 MPP327703:MPQ327707 MZL327703:MZM327707 NJH327703:NJI327707 NTD327703:NTE327707 OCZ327703:ODA327707 OMV327703:OMW327707 OWR327703:OWS327707 PGN327703:PGO327707 PQJ327703:PQK327707 QAF327703:QAG327707 QKB327703:QKC327707 QTX327703:QTY327707 RDT327703:RDU327707 RNP327703:RNQ327707 RXL327703:RXM327707 SHH327703:SHI327707 SRD327703:SRE327707 TAZ327703:TBA327707 TKV327703:TKW327707 TUR327703:TUS327707 UEN327703:UEO327707 UOJ327703:UOK327707 UYF327703:UYG327707 VIB327703:VIC327707 VRX327703:VRY327707 WBT327703:WBU327707 WLP327703:WLQ327707 WVL327703:WVM327707 D393239:E393243 IZ393239:JA393243 SV393239:SW393243 ACR393239:ACS393243 AMN393239:AMO393243 AWJ393239:AWK393243 BGF393239:BGG393243 BQB393239:BQC393243 BZX393239:BZY393243 CJT393239:CJU393243 CTP393239:CTQ393243 DDL393239:DDM393243 DNH393239:DNI393243 DXD393239:DXE393243 EGZ393239:EHA393243 EQV393239:EQW393243 FAR393239:FAS393243 FKN393239:FKO393243 FUJ393239:FUK393243 GEF393239:GEG393243 GOB393239:GOC393243 GXX393239:GXY393243 HHT393239:HHU393243 HRP393239:HRQ393243 IBL393239:IBM393243 ILH393239:ILI393243 IVD393239:IVE393243 JEZ393239:JFA393243 JOV393239:JOW393243 JYR393239:JYS393243 KIN393239:KIO393243 KSJ393239:KSK393243 LCF393239:LCG393243 LMB393239:LMC393243 LVX393239:LVY393243 MFT393239:MFU393243 MPP393239:MPQ393243 MZL393239:MZM393243 NJH393239:NJI393243 NTD393239:NTE393243 OCZ393239:ODA393243 OMV393239:OMW393243 OWR393239:OWS393243 PGN393239:PGO393243 PQJ393239:PQK393243 QAF393239:QAG393243 QKB393239:QKC393243 QTX393239:QTY393243 RDT393239:RDU393243 RNP393239:RNQ393243 RXL393239:RXM393243 SHH393239:SHI393243 SRD393239:SRE393243 TAZ393239:TBA393243 TKV393239:TKW393243 TUR393239:TUS393243 UEN393239:UEO393243 UOJ393239:UOK393243 UYF393239:UYG393243 VIB393239:VIC393243 VRX393239:VRY393243 WBT393239:WBU393243 WLP393239:WLQ393243 WVL393239:WVM393243 D458775:E458779 IZ458775:JA458779 SV458775:SW458779 ACR458775:ACS458779 AMN458775:AMO458779 AWJ458775:AWK458779 BGF458775:BGG458779 BQB458775:BQC458779 BZX458775:BZY458779 CJT458775:CJU458779 CTP458775:CTQ458779 DDL458775:DDM458779 DNH458775:DNI458779 DXD458775:DXE458779 EGZ458775:EHA458779 EQV458775:EQW458779 FAR458775:FAS458779 FKN458775:FKO458779 FUJ458775:FUK458779 GEF458775:GEG458779 GOB458775:GOC458779 GXX458775:GXY458779 HHT458775:HHU458779 HRP458775:HRQ458779 IBL458775:IBM458779 ILH458775:ILI458779 IVD458775:IVE458779 JEZ458775:JFA458779 JOV458775:JOW458779 JYR458775:JYS458779 KIN458775:KIO458779 KSJ458775:KSK458779 LCF458775:LCG458779 LMB458775:LMC458779 LVX458775:LVY458779 MFT458775:MFU458779 MPP458775:MPQ458779 MZL458775:MZM458779 NJH458775:NJI458779 NTD458775:NTE458779 OCZ458775:ODA458779 OMV458775:OMW458779 OWR458775:OWS458779 PGN458775:PGO458779 PQJ458775:PQK458779 QAF458775:QAG458779 QKB458775:QKC458779 QTX458775:QTY458779 RDT458775:RDU458779 RNP458775:RNQ458779 RXL458775:RXM458779 SHH458775:SHI458779 SRD458775:SRE458779 TAZ458775:TBA458779 TKV458775:TKW458779 TUR458775:TUS458779 UEN458775:UEO458779 UOJ458775:UOK458779 UYF458775:UYG458779 VIB458775:VIC458779 VRX458775:VRY458779 WBT458775:WBU458779 WLP458775:WLQ458779 WVL458775:WVM458779 D524311:E524315 IZ524311:JA524315 SV524311:SW524315 ACR524311:ACS524315 AMN524311:AMO524315 AWJ524311:AWK524315 BGF524311:BGG524315 BQB524311:BQC524315 BZX524311:BZY524315 CJT524311:CJU524315 CTP524311:CTQ524315 DDL524311:DDM524315 DNH524311:DNI524315 DXD524311:DXE524315 EGZ524311:EHA524315 EQV524311:EQW524315 FAR524311:FAS524315 FKN524311:FKO524315 FUJ524311:FUK524315 GEF524311:GEG524315 GOB524311:GOC524315 GXX524311:GXY524315 HHT524311:HHU524315 HRP524311:HRQ524315 IBL524311:IBM524315 ILH524311:ILI524315 IVD524311:IVE524315 JEZ524311:JFA524315 JOV524311:JOW524315 JYR524311:JYS524315 KIN524311:KIO524315 KSJ524311:KSK524315 LCF524311:LCG524315 LMB524311:LMC524315 LVX524311:LVY524315 MFT524311:MFU524315 MPP524311:MPQ524315 MZL524311:MZM524315 NJH524311:NJI524315 NTD524311:NTE524315 OCZ524311:ODA524315 OMV524311:OMW524315 OWR524311:OWS524315 PGN524311:PGO524315 PQJ524311:PQK524315 QAF524311:QAG524315 QKB524311:QKC524315 QTX524311:QTY524315 RDT524311:RDU524315 RNP524311:RNQ524315 RXL524311:RXM524315 SHH524311:SHI524315 SRD524311:SRE524315 TAZ524311:TBA524315 TKV524311:TKW524315 TUR524311:TUS524315 UEN524311:UEO524315 UOJ524311:UOK524315 UYF524311:UYG524315 VIB524311:VIC524315 VRX524311:VRY524315 WBT524311:WBU524315 WLP524311:WLQ524315 WVL524311:WVM524315 D589847:E589851 IZ589847:JA589851 SV589847:SW589851 ACR589847:ACS589851 AMN589847:AMO589851 AWJ589847:AWK589851 BGF589847:BGG589851 BQB589847:BQC589851 BZX589847:BZY589851 CJT589847:CJU589851 CTP589847:CTQ589851 DDL589847:DDM589851 DNH589847:DNI589851 DXD589847:DXE589851 EGZ589847:EHA589851 EQV589847:EQW589851 FAR589847:FAS589851 FKN589847:FKO589851 FUJ589847:FUK589851 GEF589847:GEG589851 GOB589847:GOC589851 GXX589847:GXY589851 HHT589847:HHU589851 HRP589847:HRQ589851 IBL589847:IBM589851 ILH589847:ILI589851 IVD589847:IVE589851 JEZ589847:JFA589851 JOV589847:JOW589851 JYR589847:JYS589851 KIN589847:KIO589851 KSJ589847:KSK589851 LCF589847:LCG589851 LMB589847:LMC589851 LVX589847:LVY589851 MFT589847:MFU589851 MPP589847:MPQ589851 MZL589847:MZM589851 NJH589847:NJI589851 NTD589847:NTE589851 OCZ589847:ODA589851 OMV589847:OMW589851 OWR589847:OWS589851 PGN589847:PGO589851 PQJ589847:PQK589851 QAF589847:QAG589851 QKB589847:QKC589851 QTX589847:QTY589851 RDT589847:RDU589851 RNP589847:RNQ589851 RXL589847:RXM589851 SHH589847:SHI589851 SRD589847:SRE589851 TAZ589847:TBA589851 TKV589847:TKW589851 TUR589847:TUS589851 UEN589847:UEO589851 UOJ589847:UOK589851 UYF589847:UYG589851 VIB589847:VIC589851 VRX589847:VRY589851 WBT589847:WBU589851 WLP589847:WLQ589851 WVL589847:WVM589851 D655383:E655387 IZ655383:JA655387 SV655383:SW655387 ACR655383:ACS655387 AMN655383:AMO655387 AWJ655383:AWK655387 BGF655383:BGG655387 BQB655383:BQC655387 BZX655383:BZY655387 CJT655383:CJU655387 CTP655383:CTQ655387 DDL655383:DDM655387 DNH655383:DNI655387 DXD655383:DXE655387 EGZ655383:EHA655387 EQV655383:EQW655387 FAR655383:FAS655387 FKN655383:FKO655387 FUJ655383:FUK655387 GEF655383:GEG655387 GOB655383:GOC655387 GXX655383:GXY655387 HHT655383:HHU655387 HRP655383:HRQ655387 IBL655383:IBM655387 ILH655383:ILI655387 IVD655383:IVE655387 JEZ655383:JFA655387 JOV655383:JOW655387 JYR655383:JYS655387 KIN655383:KIO655387 KSJ655383:KSK655387 LCF655383:LCG655387 LMB655383:LMC655387 LVX655383:LVY655387 MFT655383:MFU655387 MPP655383:MPQ655387 MZL655383:MZM655387 NJH655383:NJI655387 NTD655383:NTE655387 OCZ655383:ODA655387 OMV655383:OMW655387 OWR655383:OWS655387 PGN655383:PGO655387 PQJ655383:PQK655387 QAF655383:QAG655387 QKB655383:QKC655387 QTX655383:QTY655387 RDT655383:RDU655387 RNP655383:RNQ655387 RXL655383:RXM655387 SHH655383:SHI655387 SRD655383:SRE655387 TAZ655383:TBA655387 TKV655383:TKW655387 TUR655383:TUS655387 UEN655383:UEO655387 UOJ655383:UOK655387 UYF655383:UYG655387 VIB655383:VIC655387 VRX655383:VRY655387 WBT655383:WBU655387 WLP655383:WLQ655387 WVL655383:WVM655387 D720919:E720923 IZ720919:JA720923 SV720919:SW720923 ACR720919:ACS720923 AMN720919:AMO720923 AWJ720919:AWK720923 BGF720919:BGG720923 BQB720919:BQC720923 BZX720919:BZY720923 CJT720919:CJU720923 CTP720919:CTQ720923 DDL720919:DDM720923 DNH720919:DNI720923 DXD720919:DXE720923 EGZ720919:EHA720923 EQV720919:EQW720923 FAR720919:FAS720923 FKN720919:FKO720923 FUJ720919:FUK720923 GEF720919:GEG720923 GOB720919:GOC720923 GXX720919:GXY720923 HHT720919:HHU720923 HRP720919:HRQ720923 IBL720919:IBM720923 ILH720919:ILI720923 IVD720919:IVE720923 JEZ720919:JFA720923 JOV720919:JOW720923 JYR720919:JYS720923 KIN720919:KIO720923 KSJ720919:KSK720923 LCF720919:LCG720923 LMB720919:LMC720923 LVX720919:LVY720923 MFT720919:MFU720923 MPP720919:MPQ720923 MZL720919:MZM720923 NJH720919:NJI720923 NTD720919:NTE720923 OCZ720919:ODA720923 OMV720919:OMW720923 OWR720919:OWS720923 PGN720919:PGO720923 PQJ720919:PQK720923 QAF720919:QAG720923 QKB720919:QKC720923 QTX720919:QTY720923 RDT720919:RDU720923 RNP720919:RNQ720923 RXL720919:RXM720923 SHH720919:SHI720923 SRD720919:SRE720923 TAZ720919:TBA720923 TKV720919:TKW720923 TUR720919:TUS720923 UEN720919:UEO720923 UOJ720919:UOK720923 UYF720919:UYG720923 VIB720919:VIC720923 VRX720919:VRY720923 WBT720919:WBU720923 WLP720919:WLQ720923 WVL720919:WVM720923 D786455:E786459 IZ786455:JA786459 SV786455:SW786459 ACR786455:ACS786459 AMN786455:AMO786459 AWJ786455:AWK786459 BGF786455:BGG786459 BQB786455:BQC786459 BZX786455:BZY786459 CJT786455:CJU786459 CTP786455:CTQ786459 DDL786455:DDM786459 DNH786455:DNI786459 DXD786455:DXE786459 EGZ786455:EHA786459 EQV786455:EQW786459 FAR786455:FAS786459 FKN786455:FKO786459 FUJ786455:FUK786459 GEF786455:GEG786459 GOB786455:GOC786459 GXX786455:GXY786459 HHT786455:HHU786459 HRP786455:HRQ786459 IBL786455:IBM786459 ILH786455:ILI786459 IVD786455:IVE786459 JEZ786455:JFA786459 JOV786455:JOW786459 JYR786455:JYS786459 KIN786455:KIO786459 KSJ786455:KSK786459 LCF786455:LCG786459 LMB786455:LMC786459 LVX786455:LVY786459 MFT786455:MFU786459 MPP786455:MPQ786459 MZL786455:MZM786459 NJH786455:NJI786459 NTD786455:NTE786459 OCZ786455:ODA786459 OMV786455:OMW786459 OWR786455:OWS786459 PGN786455:PGO786459 PQJ786455:PQK786459 QAF786455:QAG786459 QKB786455:QKC786459 QTX786455:QTY786459 RDT786455:RDU786459 RNP786455:RNQ786459 RXL786455:RXM786459 SHH786455:SHI786459 SRD786455:SRE786459 TAZ786455:TBA786459 TKV786455:TKW786459 TUR786455:TUS786459 UEN786455:UEO786459 UOJ786455:UOK786459 UYF786455:UYG786459 VIB786455:VIC786459 VRX786455:VRY786459 WBT786455:WBU786459 WLP786455:WLQ786459 WVL786455:WVM786459 D851991:E851995 IZ851991:JA851995 SV851991:SW851995 ACR851991:ACS851995 AMN851991:AMO851995 AWJ851991:AWK851995 BGF851991:BGG851995 BQB851991:BQC851995 BZX851991:BZY851995 CJT851991:CJU851995 CTP851991:CTQ851995 DDL851991:DDM851995 DNH851991:DNI851995 DXD851991:DXE851995 EGZ851991:EHA851995 EQV851991:EQW851995 FAR851991:FAS851995 FKN851991:FKO851995 FUJ851991:FUK851995 GEF851991:GEG851995 GOB851991:GOC851995 GXX851991:GXY851995 HHT851991:HHU851995 HRP851991:HRQ851995 IBL851991:IBM851995 ILH851991:ILI851995 IVD851991:IVE851995 JEZ851991:JFA851995 JOV851991:JOW851995 JYR851991:JYS851995 KIN851991:KIO851995 KSJ851991:KSK851995 LCF851991:LCG851995 LMB851991:LMC851995 LVX851991:LVY851995 MFT851991:MFU851995 MPP851991:MPQ851995 MZL851991:MZM851995 NJH851991:NJI851995 NTD851991:NTE851995 OCZ851991:ODA851995 OMV851991:OMW851995 OWR851991:OWS851995 PGN851991:PGO851995 PQJ851991:PQK851995 QAF851991:QAG851995 QKB851991:QKC851995 QTX851991:QTY851995 RDT851991:RDU851995 RNP851991:RNQ851995 RXL851991:RXM851995 SHH851991:SHI851995 SRD851991:SRE851995 TAZ851991:TBA851995 TKV851991:TKW851995 TUR851991:TUS851995 UEN851991:UEO851995 UOJ851991:UOK851995 UYF851991:UYG851995 VIB851991:VIC851995 VRX851991:VRY851995 WBT851991:WBU851995 WLP851991:WLQ851995 WVL851991:WVM851995 D917527:E917531 IZ917527:JA917531 SV917527:SW917531 ACR917527:ACS917531 AMN917527:AMO917531 AWJ917527:AWK917531 BGF917527:BGG917531 BQB917527:BQC917531 BZX917527:BZY917531 CJT917527:CJU917531 CTP917527:CTQ917531 DDL917527:DDM917531 DNH917527:DNI917531 DXD917527:DXE917531 EGZ917527:EHA917531 EQV917527:EQW917531 FAR917527:FAS917531 FKN917527:FKO917531 FUJ917527:FUK917531 GEF917527:GEG917531 GOB917527:GOC917531 GXX917527:GXY917531 HHT917527:HHU917531 HRP917527:HRQ917531 IBL917527:IBM917531 ILH917527:ILI917531 IVD917527:IVE917531 JEZ917527:JFA917531 JOV917527:JOW917531 JYR917527:JYS917531 KIN917527:KIO917531 KSJ917527:KSK917531 LCF917527:LCG917531 LMB917527:LMC917531 LVX917527:LVY917531 MFT917527:MFU917531 MPP917527:MPQ917531 MZL917527:MZM917531 NJH917527:NJI917531 NTD917527:NTE917531 OCZ917527:ODA917531 OMV917527:OMW917531 OWR917527:OWS917531 PGN917527:PGO917531 PQJ917527:PQK917531 QAF917527:QAG917531 QKB917527:QKC917531 QTX917527:QTY917531 RDT917527:RDU917531 RNP917527:RNQ917531 RXL917527:RXM917531 SHH917527:SHI917531 SRD917527:SRE917531 TAZ917527:TBA917531 TKV917527:TKW917531 TUR917527:TUS917531 UEN917527:UEO917531 UOJ917527:UOK917531 UYF917527:UYG917531 VIB917527:VIC917531 VRX917527:VRY917531 WBT917527:WBU917531 WLP917527:WLQ917531 WVL917527:WVM917531 D983063:E983067 IZ983063:JA983067 SV983063:SW983067 ACR983063:ACS983067 AMN983063:AMO983067 AWJ983063:AWK983067 BGF983063:BGG983067 BQB983063:BQC983067 BZX983063:BZY983067 CJT983063:CJU983067 CTP983063:CTQ983067 DDL983063:DDM983067 DNH983063:DNI983067 DXD983063:DXE983067 EGZ983063:EHA983067 EQV983063:EQW983067 FAR983063:FAS983067 FKN983063:FKO983067 FUJ983063:FUK983067 GEF983063:GEG983067 GOB983063:GOC983067 GXX983063:GXY983067 HHT983063:HHU983067 HRP983063:HRQ983067 IBL983063:IBM983067 ILH983063:ILI983067 IVD983063:IVE983067 JEZ983063:JFA983067 JOV983063:JOW983067 JYR983063:JYS983067 KIN983063:KIO983067 KSJ983063:KSK983067 LCF983063:LCG983067 LMB983063:LMC983067 LVX983063:LVY983067 MFT983063:MFU983067 MPP983063:MPQ983067 MZL983063:MZM983067 NJH983063:NJI983067 NTD983063:NTE983067 OCZ983063:ODA983067 OMV983063:OMW983067 OWR983063:OWS983067 PGN983063:PGO983067 PQJ983063:PQK983067 QAF983063:QAG983067 QKB983063:QKC983067 QTX983063:QTY983067 RDT983063:RDU983067 RNP983063:RNQ983067 RXL983063:RXM983067 SHH983063:SHI983067 SRD983063:SRE983067 TAZ983063:TBA983067 TKV983063:TKW983067 TUR983063:TUS983067 UEN983063:UEO983067 UOJ983063:UOK983067 UYF983063:UYG983067 VIB983063:VIC983067 VRX983063:VRY983067 WBT983063:WBU983067 WLP983063:WLQ983067 WVL983063:WVM983067">
      <formula1>1</formula1>
      <formula2>0</formula2>
    </dataValidation>
    <dataValidation type="textLength" operator="greaterThan"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27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WVN983063:WVN983067">
      <formula1>1</formula1>
      <formula2>0</formula2>
    </dataValidation>
    <dataValidation type="date" operator="greaterThanOrEqual" showErrorMessage="1" errorTitle="Data" error="Inserire una data superiore al 1/11/2000" sqref="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7:B65549 IX65547:IX65549 ST65547:ST65549 ACP65547:ACP65549 AML65547:AML65549 AWH65547:AWH65549 BGD65547:BGD65549 BPZ65547:BPZ65549 BZV65547:BZV65549 CJR65547:CJR65549 CTN65547:CTN65549 DDJ65547:DDJ65549 DNF65547:DNF65549 DXB65547:DXB65549 EGX65547:EGX65549 EQT65547:EQT65549 FAP65547:FAP65549 FKL65547:FKL65549 FUH65547:FUH65549 GED65547:GED65549 GNZ65547:GNZ65549 GXV65547:GXV65549 HHR65547:HHR65549 HRN65547:HRN65549 IBJ65547:IBJ65549 ILF65547:ILF65549 IVB65547:IVB65549 JEX65547:JEX65549 JOT65547:JOT65549 JYP65547:JYP65549 KIL65547:KIL65549 KSH65547:KSH65549 LCD65547:LCD65549 LLZ65547:LLZ65549 LVV65547:LVV65549 MFR65547:MFR65549 MPN65547:MPN65549 MZJ65547:MZJ65549 NJF65547:NJF65549 NTB65547:NTB65549 OCX65547:OCX65549 OMT65547:OMT65549 OWP65547:OWP65549 PGL65547:PGL65549 PQH65547:PQH65549 QAD65547:QAD65549 QJZ65547:QJZ65549 QTV65547:QTV65549 RDR65547:RDR65549 RNN65547:RNN65549 RXJ65547:RXJ65549 SHF65547:SHF65549 SRB65547:SRB65549 TAX65547:TAX65549 TKT65547:TKT65549 TUP65547:TUP65549 UEL65547:UEL65549 UOH65547:UOH65549 UYD65547:UYD65549 VHZ65547:VHZ65549 VRV65547:VRV65549 WBR65547:WBR65549 WLN65547:WLN65549 WVJ65547:WVJ65549 B131083:B131085 IX131083:IX131085 ST131083:ST131085 ACP131083:ACP131085 AML131083:AML131085 AWH131083:AWH131085 BGD131083:BGD131085 BPZ131083:BPZ131085 BZV131083:BZV131085 CJR131083:CJR131085 CTN131083:CTN131085 DDJ131083:DDJ131085 DNF131083:DNF131085 DXB131083:DXB131085 EGX131083:EGX131085 EQT131083:EQT131085 FAP131083:FAP131085 FKL131083:FKL131085 FUH131083:FUH131085 GED131083:GED131085 GNZ131083:GNZ131085 GXV131083:GXV131085 HHR131083:HHR131085 HRN131083:HRN131085 IBJ131083:IBJ131085 ILF131083:ILF131085 IVB131083:IVB131085 JEX131083:JEX131085 JOT131083:JOT131085 JYP131083:JYP131085 KIL131083:KIL131085 KSH131083:KSH131085 LCD131083:LCD131085 LLZ131083:LLZ131085 LVV131083:LVV131085 MFR131083:MFR131085 MPN131083:MPN131085 MZJ131083:MZJ131085 NJF131083:NJF131085 NTB131083:NTB131085 OCX131083:OCX131085 OMT131083:OMT131085 OWP131083:OWP131085 PGL131083:PGL131085 PQH131083:PQH131085 QAD131083:QAD131085 QJZ131083:QJZ131085 QTV131083:QTV131085 RDR131083:RDR131085 RNN131083:RNN131085 RXJ131083:RXJ131085 SHF131083:SHF131085 SRB131083:SRB131085 TAX131083:TAX131085 TKT131083:TKT131085 TUP131083:TUP131085 UEL131083:UEL131085 UOH131083:UOH131085 UYD131083:UYD131085 VHZ131083:VHZ131085 VRV131083:VRV131085 WBR131083:WBR131085 WLN131083:WLN131085 WVJ131083:WVJ131085 B196619:B196621 IX196619:IX196621 ST196619:ST196621 ACP196619:ACP196621 AML196619:AML196621 AWH196619:AWH196621 BGD196619:BGD196621 BPZ196619:BPZ196621 BZV196619:BZV196621 CJR196619:CJR196621 CTN196619:CTN196621 DDJ196619:DDJ196621 DNF196619:DNF196621 DXB196619:DXB196621 EGX196619:EGX196621 EQT196619:EQT196621 FAP196619:FAP196621 FKL196619:FKL196621 FUH196619:FUH196621 GED196619:GED196621 GNZ196619:GNZ196621 GXV196619:GXV196621 HHR196619:HHR196621 HRN196619:HRN196621 IBJ196619:IBJ196621 ILF196619:ILF196621 IVB196619:IVB196621 JEX196619:JEX196621 JOT196619:JOT196621 JYP196619:JYP196621 KIL196619:KIL196621 KSH196619:KSH196621 LCD196619:LCD196621 LLZ196619:LLZ196621 LVV196619:LVV196621 MFR196619:MFR196621 MPN196619:MPN196621 MZJ196619:MZJ196621 NJF196619:NJF196621 NTB196619:NTB196621 OCX196619:OCX196621 OMT196619:OMT196621 OWP196619:OWP196621 PGL196619:PGL196621 PQH196619:PQH196621 QAD196619:QAD196621 QJZ196619:QJZ196621 QTV196619:QTV196621 RDR196619:RDR196621 RNN196619:RNN196621 RXJ196619:RXJ196621 SHF196619:SHF196621 SRB196619:SRB196621 TAX196619:TAX196621 TKT196619:TKT196621 TUP196619:TUP196621 UEL196619:UEL196621 UOH196619:UOH196621 UYD196619:UYD196621 VHZ196619:VHZ196621 VRV196619:VRV196621 WBR196619:WBR196621 WLN196619:WLN196621 WVJ196619:WVJ196621 B262155:B262157 IX262155:IX262157 ST262155:ST262157 ACP262155:ACP262157 AML262155:AML262157 AWH262155:AWH262157 BGD262155:BGD262157 BPZ262155:BPZ262157 BZV262155:BZV262157 CJR262155:CJR262157 CTN262155:CTN262157 DDJ262155:DDJ262157 DNF262155:DNF262157 DXB262155:DXB262157 EGX262155:EGX262157 EQT262155:EQT262157 FAP262155:FAP262157 FKL262155:FKL262157 FUH262155:FUH262157 GED262155:GED262157 GNZ262155:GNZ262157 GXV262155:GXV262157 HHR262155:HHR262157 HRN262155:HRN262157 IBJ262155:IBJ262157 ILF262155:ILF262157 IVB262155:IVB262157 JEX262155:JEX262157 JOT262155:JOT262157 JYP262155:JYP262157 KIL262155:KIL262157 KSH262155:KSH262157 LCD262155:LCD262157 LLZ262155:LLZ262157 LVV262155:LVV262157 MFR262155:MFR262157 MPN262155:MPN262157 MZJ262155:MZJ262157 NJF262155:NJF262157 NTB262155:NTB262157 OCX262155:OCX262157 OMT262155:OMT262157 OWP262155:OWP262157 PGL262155:PGL262157 PQH262155:PQH262157 QAD262155:QAD262157 QJZ262155:QJZ262157 QTV262155:QTV262157 RDR262155:RDR262157 RNN262155:RNN262157 RXJ262155:RXJ262157 SHF262155:SHF262157 SRB262155:SRB262157 TAX262155:TAX262157 TKT262155:TKT262157 TUP262155:TUP262157 UEL262155:UEL262157 UOH262155:UOH262157 UYD262155:UYD262157 VHZ262155:VHZ262157 VRV262155:VRV262157 WBR262155:WBR262157 WLN262155:WLN262157 WVJ262155:WVJ262157 B327691:B327693 IX327691:IX327693 ST327691:ST327693 ACP327691:ACP327693 AML327691:AML327693 AWH327691:AWH327693 BGD327691:BGD327693 BPZ327691:BPZ327693 BZV327691:BZV327693 CJR327691:CJR327693 CTN327691:CTN327693 DDJ327691:DDJ327693 DNF327691:DNF327693 DXB327691:DXB327693 EGX327691:EGX327693 EQT327691:EQT327693 FAP327691:FAP327693 FKL327691:FKL327693 FUH327691:FUH327693 GED327691:GED327693 GNZ327691:GNZ327693 GXV327691:GXV327693 HHR327691:HHR327693 HRN327691:HRN327693 IBJ327691:IBJ327693 ILF327691:ILF327693 IVB327691:IVB327693 JEX327691:JEX327693 JOT327691:JOT327693 JYP327691:JYP327693 KIL327691:KIL327693 KSH327691:KSH327693 LCD327691:LCD327693 LLZ327691:LLZ327693 LVV327691:LVV327693 MFR327691:MFR327693 MPN327691:MPN327693 MZJ327691:MZJ327693 NJF327691:NJF327693 NTB327691:NTB327693 OCX327691:OCX327693 OMT327691:OMT327693 OWP327691:OWP327693 PGL327691:PGL327693 PQH327691:PQH327693 QAD327691:QAD327693 QJZ327691:QJZ327693 QTV327691:QTV327693 RDR327691:RDR327693 RNN327691:RNN327693 RXJ327691:RXJ327693 SHF327691:SHF327693 SRB327691:SRB327693 TAX327691:TAX327693 TKT327691:TKT327693 TUP327691:TUP327693 UEL327691:UEL327693 UOH327691:UOH327693 UYD327691:UYD327693 VHZ327691:VHZ327693 VRV327691:VRV327693 WBR327691:WBR327693 WLN327691:WLN327693 WVJ327691:WVJ327693 B393227:B393229 IX393227:IX393229 ST393227:ST393229 ACP393227:ACP393229 AML393227:AML393229 AWH393227:AWH393229 BGD393227:BGD393229 BPZ393227:BPZ393229 BZV393227:BZV393229 CJR393227:CJR393229 CTN393227:CTN393229 DDJ393227:DDJ393229 DNF393227:DNF393229 DXB393227:DXB393229 EGX393227:EGX393229 EQT393227:EQT393229 FAP393227:FAP393229 FKL393227:FKL393229 FUH393227:FUH393229 GED393227:GED393229 GNZ393227:GNZ393229 GXV393227:GXV393229 HHR393227:HHR393229 HRN393227:HRN393229 IBJ393227:IBJ393229 ILF393227:ILF393229 IVB393227:IVB393229 JEX393227:JEX393229 JOT393227:JOT393229 JYP393227:JYP393229 KIL393227:KIL393229 KSH393227:KSH393229 LCD393227:LCD393229 LLZ393227:LLZ393229 LVV393227:LVV393229 MFR393227:MFR393229 MPN393227:MPN393229 MZJ393227:MZJ393229 NJF393227:NJF393229 NTB393227:NTB393229 OCX393227:OCX393229 OMT393227:OMT393229 OWP393227:OWP393229 PGL393227:PGL393229 PQH393227:PQH393229 QAD393227:QAD393229 QJZ393227:QJZ393229 QTV393227:QTV393229 RDR393227:RDR393229 RNN393227:RNN393229 RXJ393227:RXJ393229 SHF393227:SHF393229 SRB393227:SRB393229 TAX393227:TAX393229 TKT393227:TKT393229 TUP393227:TUP393229 UEL393227:UEL393229 UOH393227:UOH393229 UYD393227:UYD393229 VHZ393227:VHZ393229 VRV393227:VRV393229 WBR393227:WBR393229 WLN393227:WLN393229 WVJ393227:WVJ393229 B458763:B458765 IX458763:IX458765 ST458763:ST458765 ACP458763:ACP458765 AML458763:AML458765 AWH458763:AWH458765 BGD458763:BGD458765 BPZ458763:BPZ458765 BZV458763:BZV458765 CJR458763:CJR458765 CTN458763:CTN458765 DDJ458763:DDJ458765 DNF458763:DNF458765 DXB458763:DXB458765 EGX458763:EGX458765 EQT458763:EQT458765 FAP458763:FAP458765 FKL458763:FKL458765 FUH458763:FUH458765 GED458763:GED458765 GNZ458763:GNZ458765 GXV458763:GXV458765 HHR458763:HHR458765 HRN458763:HRN458765 IBJ458763:IBJ458765 ILF458763:ILF458765 IVB458763:IVB458765 JEX458763:JEX458765 JOT458763:JOT458765 JYP458763:JYP458765 KIL458763:KIL458765 KSH458763:KSH458765 LCD458763:LCD458765 LLZ458763:LLZ458765 LVV458763:LVV458765 MFR458763:MFR458765 MPN458763:MPN458765 MZJ458763:MZJ458765 NJF458763:NJF458765 NTB458763:NTB458765 OCX458763:OCX458765 OMT458763:OMT458765 OWP458763:OWP458765 PGL458763:PGL458765 PQH458763:PQH458765 QAD458763:QAD458765 QJZ458763:QJZ458765 QTV458763:QTV458765 RDR458763:RDR458765 RNN458763:RNN458765 RXJ458763:RXJ458765 SHF458763:SHF458765 SRB458763:SRB458765 TAX458763:TAX458765 TKT458763:TKT458765 TUP458763:TUP458765 UEL458763:UEL458765 UOH458763:UOH458765 UYD458763:UYD458765 VHZ458763:VHZ458765 VRV458763:VRV458765 WBR458763:WBR458765 WLN458763:WLN458765 WVJ458763:WVJ458765 B524299:B524301 IX524299:IX524301 ST524299:ST524301 ACP524299:ACP524301 AML524299:AML524301 AWH524299:AWH524301 BGD524299:BGD524301 BPZ524299:BPZ524301 BZV524299:BZV524301 CJR524299:CJR524301 CTN524299:CTN524301 DDJ524299:DDJ524301 DNF524299:DNF524301 DXB524299:DXB524301 EGX524299:EGX524301 EQT524299:EQT524301 FAP524299:FAP524301 FKL524299:FKL524301 FUH524299:FUH524301 GED524299:GED524301 GNZ524299:GNZ524301 GXV524299:GXV524301 HHR524299:HHR524301 HRN524299:HRN524301 IBJ524299:IBJ524301 ILF524299:ILF524301 IVB524299:IVB524301 JEX524299:JEX524301 JOT524299:JOT524301 JYP524299:JYP524301 KIL524299:KIL524301 KSH524299:KSH524301 LCD524299:LCD524301 LLZ524299:LLZ524301 LVV524299:LVV524301 MFR524299:MFR524301 MPN524299:MPN524301 MZJ524299:MZJ524301 NJF524299:NJF524301 NTB524299:NTB524301 OCX524299:OCX524301 OMT524299:OMT524301 OWP524299:OWP524301 PGL524299:PGL524301 PQH524299:PQH524301 QAD524299:QAD524301 QJZ524299:QJZ524301 QTV524299:QTV524301 RDR524299:RDR524301 RNN524299:RNN524301 RXJ524299:RXJ524301 SHF524299:SHF524301 SRB524299:SRB524301 TAX524299:TAX524301 TKT524299:TKT524301 TUP524299:TUP524301 UEL524299:UEL524301 UOH524299:UOH524301 UYD524299:UYD524301 VHZ524299:VHZ524301 VRV524299:VRV524301 WBR524299:WBR524301 WLN524299:WLN524301 WVJ524299:WVJ524301 B589835:B589837 IX589835:IX589837 ST589835:ST589837 ACP589835:ACP589837 AML589835:AML589837 AWH589835:AWH589837 BGD589835:BGD589837 BPZ589835:BPZ589837 BZV589835:BZV589837 CJR589835:CJR589837 CTN589835:CTN589837 DDJ589835:DDJ589837 DNF589835:DNF589837 DXB589835:DXB589837 EGX589835:EGX589837 EQT589835:EQT589837 FAP589835:FAP589837 FKL589835:FKL589837 FUH589835:FUH589837 GED589835:GED589837 GNZ589835:GNZ589837 GXV589835:GXV589837 HHR589835:HHR589837 HRN589835:HRN589837 IBJ589835:IBJ589837 ILF589835:ILF589837 IVB589835:IVB589837 JEX589835:JEX589837 JOT589835:JOT589837 JYP589835:JYP589837 KIL589835:KIL589837 KSH589835:KSH589837 LCD589835:LCD589837 LLZ589835:LLZ589837 LVV589835:LVV589837 MFR589835:MFR589837 MPN589835:MPN589837 MZJ589835:MZJ589837 NJF589835:NJF589837 NTB589835:NTB589837 OCX589835:OCX589837 OMT589835:OMT589837 OWP589835:OWP589837 PGL589835:PGL589837 PQH589835:PQH589837 QAD589835:QAD589837 QJZ589835:QJZ589837 QTV589835:QTV589837 RDR589835:RDR589837 RNN589835:RNN589837 RXJ589835:RXJ589837 SHF589835:SHF589837 SRB589835:SRB589837 TAX589835:TAX589837 TKT589835:TKT589837 TUP589835:TUP589837 UEL589835:UEL589837 UOH589835:UOH589837 UYD589835:UYD589837 VHZ589835:VHZ589837 VRV589835:VRV589837 WBR589835:WBR589837 WLN589835:WLN589837 WVJ589835:WVJ589837 B655371:B655373 IX655371:IX655373 ST655371:ST655373 ACP655371:ACP655373 AML655371:AML655373 AWH655371:AWH655373 BGD655371:BGD655373 BPZ655371:BPZ655373 BZV655371:BZV655373 CJR655371:CJR655373 CTN655371:CTN655373 DDJ655371:DDJ655373 DNF655371:DNF655373 DXB655371:DXB655373 EGX655371:EGX655373 EQT655371:EQT655373 FAP655371:FAP655373 FKL655371:FKL655373 FUH655371:FUH655373 GED655371:GED655373 GNZ655371:GNZ655373 GXV655371:GXV655373 HHR655371:HHR655373 HRN655371:HRN655373 IBJ655371:IBJ655373 ILF655371:ILF655373 IVB655371:IVB655373 JEX655371:JEX655373 JOT655371:JOT655373 JYP655371:JYP655373 KIL655371:KIL655373 KSH655371:KSH655373 LCD655371:LCD655373 LLZ655371:LLZ655373 LVV655371:LVV655373 MFR655371:MFR655373 MPN655371:MPN655373 MZJ655371:MZJ655373 NJF655371:NJF655373 NTB655371:NTB655373 OCX655371:OCX655373 OMT655371:OMT655373 OWP655371:OWP655373 PGL655371:PGL655373 PQH655371:PQH655373 QAD655371:QAD655373 QJZ655371:QJZ655373 QTV655371:QTV655373 RDR655371:RDR655373 RNN655371:RNN655373 RXJ655371:RXJ655373 SHF655371:SHF655373 SRB655371:SRB655373 TAX655371:TAX655373 TKT655371:TKT655373 TUP655371:TUP655373 UEL655371:UEL655373 UOH655371:UOH655373 UYD655371:UYD655373 VHZ655371:VHZ655373 VRV655371:VRV655373 WBR655371:WBR655373 WLN655371:WLN655373 WVJ655371:WVJ655373 B720907:B720909 IX720907:IX720909 ST720907:ST720909 ACP720907:ACP720909 AML720907:AML720909 AWH720907:AWH720909 BGD720907:BGD720909 BPZ720907:BPZ720909 BZV720907:BZV720909 CJR720907:CJR720909 CTN720907:CTN720909 DDJ720907:DDJ720909 DNF720907:DNF720909 DXB720907:DXB720909 EGX720907:EGX720909 EQT720907:EQT720909 FAP720907:FAP720909 FKL720907:FKL720909 FUH720907:FUH720909 GED720907:GED720909 GNZ720907:GNZ720909 GXV720907:GXV720909 HHR720907:HHR720909 HRN720907:HRN720909 IBJ720907:IBJ720909 ILF720907:ILF720909 IVB720907:IVB720909 JEX720907:JEX720909 JOT720907:JOT720909 JYP720907:JYP720909 KIL720907:KIL720909 KSH720907:KSH720909 LCD720907:LCD720909 LLZ720907:LLZ720909 LVV720907:LVV720909 MFR720907:MFR720909 MPN720907:MPN720909 MZJ720907:MZJ720909 NJF720907:NJF720909 NTB720907:NTB720909 OCX720907:OCX720909 OMT720907:OMT720909 OWP720907:OWP720909 PGL720907:PGL720909 PQH720907:PQH720909 QAD720907:QAD720909 QJZ720907:QJZ720909 QTV720907:QTV720909 RDR720907:RDR720909 RNN720907:RNN720909 RXJ720907:RXJ720909 SHF720907:SHF720909 SRB720907:SRB720909 TAX720907:TAX720909 TKT720907:TKT720909 TUP720907:TUP720909 UEL720907:UEL720909 UOH720907:UOH720909 UYD720907:UYD720909 VHZ720907:VHZ720909 VRV720907:VRV720909 WBR720907:WBR720909 WLN720907:WLN720909 WVJ720907:WVJ720909 B786443:B786445 IX786443:IX786445 ST786443:ST786445 ACP786443:ACP786445 AML786443:AML786445 AWH786443:AWH786445 BGD786443:BGD786445 BPZ786443:BPZ786445 BZV786443:BZV786445 CJR786443:CJR786445 CTN786443:CTN786445 DDJ786443:DDJ786445 DNF786443:DNF786445 DXB786443:DXB786445 EGX786443:EGX786445 EQT786443:EQT786445 FAP786443:FAP786445 FKL786443:FKL786445 FUH786443:FUH786445 GED786443:GED786445 GNZ786443:GNZ786445 GXV786443:GXV786445 HHR786443:HHR786445 HRN786443:HRN786445 IBJ786443:IBJ786445 ILF786443:ILF786445 IVB786443:IVB786445 JEX786443:JEX786445 JOT786443:JOT786445 JYP786443:JYP786445 KIL786443:KIL786445 KSH786443:KSH786445 LCD786443:LCD786445 LLZ786443:LLZ786445 LVV786443:LVV786445 MFR786443:MFR786445 MPN786443:MPN786445 MZJ786443:MZJ786445 NJF786443:NJF786445 NTB786443:NTB786445 OCX786443:OCX786445 OMT786443:OMT786445 OWP786443:OWP786445 PGL786443:PGL786445 PQH786443:PQH786445 QAD786443:QAD786445 QJZ786443:QJZ786445 QTV786443:QTV786445 RDR786443:RDR786445 RNN786443:RNN786445 RXJ786443:RXJ786445 SHF786443:SHF786445 SRB786443:SRB786445 TAX786443:TAX786445 TKT786443:TKT786445 TUP786443:TUP786445 UEL786443:UEL786445 UOH786443:UOH786445 UYD786443:UYD786445 VHZ786443:VHZ786445 VRV786443:VRV786445 WBR786443:WBR786445 WLN786443:WLN786445 WVJ786443:WVJ786445 B851979:B851981 IX851979:IX851981 ST851979:ST851981 ACP851979:ACP851981 AML851979:AML851981 AWH851979:AWH851981 BGD851979:BGD851981 BPZ851979:BPZ851981 BZV851979:BZV851981 CJR851979:CJR851981 CTN851979:CTN851981 DDJ851979:DDJ851981 DNF851979:DNF851981 DXB851979:DXB851981 EGX851979:EGX851981 EQT851979:EQT851981 FAP851979:FAP851981 FKL851979:FKL851981 FUH851979:FUH851981 GED851979:GED851981 GNZ851979:GNZ851981 GXV851979:GXV851981 HHR851979:HHR851981 HRN851979:HRN851981 IBJ851979:IBJ851981 ILF851979:ILF851981 IVB851979:IVB851981 JEX851979:JEX851981 JOT851979:JOT851981 JYP851979:JYP851981 KIL851979:KIL851981 KSH851979:KSH851981 LCD851979:LCD851981 LLZ851979:LLZ851981 LVV851979:LVV851981 MFR851979:MFR851981 MPN851979:MPN851981 MZJ851979:MZJ851981 NJF851979:NJF851981 NTB851979:NTB851981 OCX851979:OCX851981 OMT851979:OMT851981 OWP851979:OWP851981 PGL851979:PGL851981 PQH851979:PQH851981 QAD851979:QAD851981 QJZ851979:QJZ851981 QTV851979:QTV851981 RDR851979:RDR851981 RNN851979:RNN851981 RXJ851979:RXJ851981 SHF851979:SHF851981 SRB851979:SRB851981 TAX851979:TAX851981 TKT851979:TKT851981 TUP851979:TUP851981 UEL851979:UEL851981 UOH851979:UOH851981 UYD851979:UYD851981 VHZ851979:VHZ851981 VRV851979:VRV851981 WBR851979:WBR851981 WLN851979:WLN851981 WVJ851979:WVJ851981 B917515:B917517 IX917515:IX917517 ST917515:ST917517 ACP917515:ACP917517 AML917515:AML917517 AWH917515:AWH917517 BGD917515:BGD917517 BPZ917515:BPZ917517 BZV917515:BZV917517 CJR917515:CJR917517 CTN917515:CTN917517 DDJ917515:DDJ917517 DNF917515:DNF917517 DXB917515:DXB917517 EGX917515:EGX917517 EQT917515:EQT917517 FAP917515:FAP917517 FKL917515:FKL917517 FUH917515:FUH917517 GED917515:GED917517 GNZ917515:GNZ917517 GXV917515:GXV917517 HHR917515:HHR917517 HRN917515:HRN917517 IBJ917515:IBJ917517 ILF917515:ILF917517 IVB917515:IVB917517 JEX917515:JEX917517 JOT917515:JOT917517 JYP917515:JYP917517 KIL917515:KIL917517 KSH917515:KSH917517 LCD917515:LCD917517 LLZ917515:LLZ917517 LVV917515:LVV917517 MFR917515:MFR917517 MPN917515:MPN917517 MZJ917515:MZJ917517 NJF917515:NJF917517 NTB917515:NTB917517 OCX917515:OCX917517 OMT917515:OMT917517 OWP917515:OWP917517 PGL917515:PGL917517 PQH917515:PQH917517 QAD917515:QAD917517 QJZ917515:QJZ917517 QTV917515:QTV917517 RDR917515:RDR917517 RNN917515:RNN917517 RXJ917515:RXJ917517 SHF917515:SHF917517 SRB917515:SRB917517 TAX917515:TAX917517 TKT917515:TKT917517 TUP917515:TUP917517 UEL917515:UEL917517 UOH917515:UOH917517 UYD917515:UYD917517 VHZ917515:VHZ917517 VRV917515:VRV917517 WBR917515:WBR917517 WLN917515:WLN917517 WVJ917515:WVJ917517 B983051:B983053 IX983051:IX983053 ST983051:ST983053 ACP983051:ACP983053 AML983051:AML983053 AWH983051:AWH983053 BGD983051:BGD983053 BPZ983051:BPZ983053 BZV983051:BZV983053 CJR983051:CJR983053 CTN983051:CTN983053 DDJ983051:DDJ983053 DNF983051:DNF983053 DXB983051:DXB983053 EGX983051:EGX983053 EQT983051:EQT983053 FAP983051:FAP983053 FKL983051:FKL983053 FUH983051:FUH983053 GED983051:GED983053 GNZ983051:GNZ983053 GXV983051:GXV983053 HHR983051:HHR983053 HRN983051:HRN983053 IBJ983051:IBJ983053 ILF983051:ILF983053 IVB983051:IVB983053 JEX983051:JEX983053 JOT983051:JOT983053 JYP983051:JYP983053 KIL983051:KIL983053 KSH983051:KSH983053 LCD983051:LCD983053 LLZ983051:LLZ983053 LVV983051:LVV983053 MFR983051:MFR983053 MPN983051:MPN983053 MZJ983051:MZJ983053 NJF983051:NJF983053 NTB983051:NTB983053 OCX983051:OCX983053 OMT983051:OMT983053 OWP983051:OWP983053 PGL983051:PGL983053 PQH983051:PQH983053 QAD983051:QAD983053 QJZ983051:QJZ983053 QTV983051:QTV983053 RDR983051:RDR983053 RNN983051:RNN983053 RXJ983051:RXJ983053 SHF983051:SHF983053 SRB983051:SRB983053 TAX983051:TAX983053 TKT983051:TKT983053 TUP983051:TUP983053 UEL983051:UEL983053 UOH983051:UOH983053 UYD983051:UYD983053 VHZ983051:VHZ983053 VRV983051:VRV983053 WBR983051:WBR983053 WLN983051:WLN983053 WVJ983051:WVJ983053 B23:B27 IX23:IX27 ST23:ST27 ACP23:ACP27 AML23:AML27 AWH23:AWH27 BGD23:BGD27 BPZ23:BPZ27 BZV23:BZV27 CJR23:CJR27 CTN23:CTN27 DDJ23:DDJ27 DNF23:DNF27 DXB23:DXB27 EGX23:EGX27 EQT23:EQT27 FAP23:FAP27 FKL23:FKL27 FUH23:FUH27 GED23:GED27 GNZ23:GNZ27 GXV23:GXV27 HHR23:HHR27 HRN23:HRN27 IBJ23:IBJ27 ILF23:ILF27 IVB23:IVB27 JEX23:JEX27 JOT23:JOT27 JYP23:JYP27 KIL23:KIL27 KSH23:KSH27 LCD23:LCD27 LLZ23:LLZ27 LVV23:LVV27 MFR23:MFR27 MPN23:MPN27 MZJ23:MZJ27 NJF23:NJF27 NTB23:NTB27 OCX23:OCX27 OMT23:OMT27 OWP23:OWP27 PGL23:PGL27 PQH23:PQH27 QAD23:QAD27 QJZ23:QJZ27 QTV23:QTV27 RDR23:RDR27 RNN23:RNN27 RXJ23:RXJ27 SHF23:SHF27 SRB23:SRB27 TAX23:TAX27 TKT23:TKT27 TUP23:TUP27 UEL23:UEL27 UOH23:UOH27 UYD23:UYD27 VHZ23:VHZ27 VRV23:VRV27 WBR23:WBR27 WLN23:WLN27 WVJ23:WVJ27 B65559:B65563 IX65559:IX65563 ST65559:ST65563 ACP65559:ACP65563 AML65559:AML65563 AWH65559:AWH65563 BGD65559:BGD65563 BPZ65559:BPZ65563 BZV65559:BZV65563 CJR65559:CJR65563 CTN65559:CTN65563 DDJ65559:DDJ65563 DNF65559:DNF65563 DXB65559:DXB65563 EGX65559:EGX65563 EQT65559:EQT65563 FAP65559:FAP65563 FKL65559:FKL65563 FUH65559:FUH65563 GED65559:GED65563 GNZ65559:GNZ65563 GXV65559:GXV65563 HHR65559:HHR65563 HRN65559:HRN65563 IBJ65559:IBJ65563 ILF65559:ILF65563 IVB65559:IVB65563 JEX65559:JEX65563 JOT65559:JOT65563 JYP65559:JYP65563 KIL65559:KIL65563 KSH65559:KSH65563 LCD65559:LCD65563 LLZ65559:LLZ65563 LVV65559:LVV65563 MFR65559:MFR65563 MPN65559:MPN65563 MZJ65559:MZJ65563 NJF65559:NJF65563 NTB65559:NTB65563 OCX65559:OCX65563 OMT65559:OMT65563 OWP65559:OWP65563 PGL65559:PGL65563 PQH65559:PQH65563 QAD65559:QAD65563 QJZ65559:QJZ65563 QTV65559:QTV65563 RDR65559:RDR65563 RNN65559:RNN65563 RXJ65559:RXJ65563 SHF65559:SHF65563 SRB65559:SRB65563 TAX65559:TAX65563 TKT65559:TKT65563 TUP65559:TUP65563 UEL65559:UEL65563 UOH65559:UOH65563 UYD65559:UYD65563 VHZ65559:VHZ65563 VRV65559:VRV65563 WBR65559:WBR65563 WLN65559:WLN65563 WVJ65559:WVJ65563 B131095:B131099 IX131095:IX131099 ST131095:ST131099 ACP131095:ACP131099 AML131095:AML131099 AWH131095:AWH131099 BGD131095:BGD131099 BPZ131095:BPZ131099 BZV131095:BZV131099 CJR131095:CJR131099 CTN131095:CTN131099 DDJ131095:DDJ131099 DNF131095:DNF131099 DXB131095:DXB131099 EGX131095:EGX131099 EQT131095:EQT131099 FAP131095:FAP131099 FKL131095:FKL131099 FUH131095:FUH131099 GED131095:GED131099 GNZ131095:GNZ131099 GXV131095:GXV131099 HHR131095:HHR131099 HRN131095:HRN131099 IBJ131095:IBJ131099 ILF131095:ILF131099 IVB131095:IVB131099 JEX131095:JEX131099 JOT131095:JOT131099 JYP131095:JYP131099 KIL131095:KIL131099 KSH131095:KSH131099 LCD131095:LCD131099 LLZ131095:LLZ131099 LVV131095:LVV131099 MFR131095:MFR131099 MPN131095:MPN131099 MZJ131095:MZJ131099 NJF131095:NJF131099 NTB131095:NTB131099 OCX131095:OCX131099 OMT131095:OMT131099 OWP131095:OWP131099 PGL131095:PGL131099 PQH131095:PQH131099 QAD131095:QAD131099 QJZ131095:QJZ131099 QTV131095:QTV131099 RDR131095:RDR131099 RNN131095:RNN131099 RXJ131095:RXJ131099 SHF131095:SHF131099 SRB131095:SRB131099 TAX131095:TAX131099 TKT131095:TKT131099 TUP131095:TUP131099 UEL131095:UEL131099 UOH131095:UOH131099 UYD131095:UYD131099 VHZ131095:VHZ131099 VRV131095:VRV131099 WBR131095:WBR131099 WLN131095:WLN131099 WVJ131095:WVJ131099 B196631:B196635 IX196631:IX196635 ST196631:ST196635 ACP196631:ACP196635 AML196631:AML196635 AWH196631:AWH196635 BGD196631:BGD196635 BPZ196631:BPZ196635 BZV196631:BZV196635 CJR196631:CJR196635 CTN196631:CTN196635 DDJ196631:DDJ196635 DNF196631:DNF196635 DXB196631:DXB196635 EGX196631:EGX196635 EQT196631:EQT196635 FAP196631:FAP196635 FKL196631:FKL196635 FUH196631:FUH196635 GED196631:GED196635 GNZ196631:GNZ196635 GXV196631:GXV196635 HHR196631:HHR196635 HRN196631:HRN196635 IBJ196631:IBJ196635 ILF196631:ILF196635 IVB196631:IVB196635 JEX196631:JEX196635 JOT196631:JOT196635 JYP196631:JYP196635 KIL196631:KIL196635 KSH196631:KSH196635 LCD196631:LCD196635 LLZ196631:LLZ196635 LVV196631:LVV196635 MFR196631:MFR196635 MPN196631:MPN196635 MZJ196631:MZJ196635 NJF196631:NJF196635 NTB196631:NTB196635 OCX196631:OCX196635 OMT196631:OMT196635 OWP196631:OWP196635 PGL196631:PGL196635 PQH196631:PQH196635 QAD196631:QAD196635 QJZ196631:QJZ196635 QTV196631:QTV196635 RDR196631:RDR196635 RNN196631:RNN196635 RXJ196631:RXJ196635 SHF196631:SHF196635 SRB196631:SRB196635 TAX196631:TAX196635 TKT196631:TKT196635 TUP196631:TUP196635 UEL196631:UEL196635 UOH196631:UOH196635 UYD196631:UYD196635 VHZ196631:VHZ196635 VRV196631:VRV196635 WBR196631:WBR196635 WLN196631:WLN196635 WVJ196631:WVJ196635 B262167:B262171 IX262167:IX262171 ST262167:ST262171 ACP262167:ACP262171 AML262167:AML262171 AWH262167:AWH262171 BGD262167:BGD262171 BPZ262167:BPZ262171 BZV262167:BZV262171 CJR262167:CJR262171 CTN262167:CTN262171 DDJ262167:DDJ262171 DNF262167:DNF262171 DXB262167:DXB262171 EGX262167:EGX262171 EQT262167:EQT262171 FAP262167:FAP262171 FKL262167:FKL262171 FUH262167:FUH262171 GED262167:GED262171 GNZ262167:GNZ262171 GXV262167:GXV262171 HHR262167:HHR262171 HRN262167:HRN262171 IBJ262167:IBJ262171 ILF262167:ILF262171 IVB262167:IVB262171 JEX262167:JEX262171 JOT262167:JOT262171 JYP262167:JYP262171 KIL262167:KIL262171 KSH262167:KSH262171 LCD262167:LCD262171 LLZ262167:LLZ262171 LVV262167:LVV262171 MFR262167:MFR262171 MPN262167:MPN262171 MZJ262167:MZJ262171 NJF262167:NJF262171 NTB262167:NTB262171 OCX262167:OCX262171 OMT262167:OMT262171 OWP262167:OWP262171 PGL262167:PGL262171 PQH262167:PQH262171 QAD262167:QAD262171 QJZ262167:QJZ262171 QTV262167:QTV262171 RDR262167:RDR262171 RNN262167:RNN262171 RXJ262167:RXJ262171 SHF262167:SHF262171 SRB262167:SRB262171 TAX262167:TAX262171 TKT262167:TKT262171 TUP262167:TUP262171 UEL262167:UEL262171 UOH262167:UOH262171 UYD262167:UYD262171 VHZ262167:VHZ262171 VRV262167:VRV262171 WBR262167:WBR262171 WLN262167:WLN262171 WVJ262167:WVJ262171 B327703:B327707 IX327703:IX327707 ST327703:ST327707 ACP327703:ACP327707 AML327703:AML327707 AWH327703:AWH327707 BGD327703:BGD327707 BPZ327703:BPZ327707 BZV327703:BZV327707 CJR327703:CJR327707 CTN327703:CTN327707 DDJ327703:DDJ327707 DNF327703:DNF327707 DXB327703:DXB327707 EGX327703:EGX327707 EQT327703:EQT327707 FAP327703:FAP327707 FKL327703:FKL327707 FUH327703:FUH327707 GED327703:GED327707 GNZ327703:GNZ327707 GXV327703:GXV327707 HHR327703:HHR327707 HRN327703:HRN327707 IBJ327703:IBJ327707 ILF327703:ILF327707 IVB327703:IVB327707 JEX327703:JEX327707 JOT327703:JOT327707 JYP327703:JYP327707 KIL327703:KIL327707 KSH327703:KSH327707 LCD327703:LCD327707 LLZ327703:LLZ327707 LVV327703:LVV327707 MFR327703:MFR327707 MPN327703:MPN327707 MZJ327703:MZJ327707 NJF327703:NJF327707 NTB327703:NTB327707 OCX327703:OCX327707 OMT327703:OMT327707 OWP327703:OWP327707 PGL327703:PGL327707 PQH327703:PQH327707 QAD327703:QAD327707 QJZ327703:QJZ327707 QTV327703:QTV327707 RDR327703:RDR327707 RNN327703:RNN327707 RXJ327703:RXJ327707 SHF327703:SHF327707 SRB327703:SRB327707 TAX327703:TAX327707 TKT327703:TKT327707 TUP327703:TUP327707 UEL327703:UEL327707 UOH327703:UOH327707 UYD327703:UYD327707 VHZ327703:VHZ327707 VRV327703:VRV327707 WBR327703:WBR327707 WLN327703:WLN327707 WVJ327703:WVJ327707 B393239:B393243 IX393239:IX393243 ST393239:ST393243 ACP393239:ACP393243 AML393239:AML393243 AWH393239:AWH393243 BGD393239:BGD393243 BPZ393239:BPZ393243 BZV393239:BZV393243 CJR393239:CJR393243 CTN393239:CTN393243 DDJ393239:DDJ393243 DNF393239:DNF393243 DXB393239:DXB393243 EGX393239:EGX393243 EQT393239:EQT393243 FAP393239:FAP393243 FKL393239:FKL393243 FUH393239:FUH393243 GED393239:GED393243 GNZ393239:GNZ393243 GXV393239:GXV393243 HHR393239:HHR393243 HRN393239:HRN393243 IBJ393239:IBJ393243 ILF393239:ILF393243 IVB393239:IVB393243 JEX393239:JEX393243 JOT393239:JOT393243 JYP393239:JYP393243 KIL393239:KIL393243 KSH393239:KSH393243 LCD393239:LCD393243 LLZ393239:LLZ393243 LVV393239:LVV393243 MFR393239:MFR393243 MPN393239:MPN393243 MZJ393239:MZJ393243 NJF393239:NJF393243 NTB393239:NTB393243 OCX393239:OCX393243 OMT393239:OMT393243 OWP393239:OWP393243 PGL393239:PGL393243 PQH393239:PQH393243 QAD393239:QAD393243 QJZ393239:QJZ393243 QTV393239:QTV393243 RDR393239:RDR393243 RNN393239:RNN393243 RXJ393239:RXJ393243 SHF393239:SHF393243 SRB393239:SRB393243 TAX393239:TAX393243 TKT393239:TKT393243 TUP393239:TUP393243 UEL393239:UEL393243 UOH393239:UOH393243 UYD393239:UYD393243 VHZ393239:VHZ393243 VRV393239:VRV393243 WBR393239:WBR393243 WLN393239:WLN393243 WVJ393239:WVJ393243 B458775:B458779 IX458775:IX458779 ST458775:ST458779 ACP458775:ACP458779 AML458775:AML458779 AWH458775:AWH458779 BGD458775:BGD458779 BPZ458775:BPZ458779 BZV458775:BZV458779 CJR458775:CJR458779 CTN458775:CTN458779 DDJ458775:DDJ458779 DNF458775:DNF458779 DXB458775:DXB458779 EGX458775:EGX458779 EQT458775:EQT458779 FAP458775:FAP458779 FKL458775:FKL458779 FUH458775:FUH458779 GED458775:GED458779 GNZ458775:GNZ458779 GXV458775:GXV458779 HHR458775:HHR458779 HRN458775:HRN458779 IBJ458775:IBJ458779 ILF458775:ILF458779 IVB458775:IVB458779 JEX458775:JEX458779 JOT458775:JOT458779 JYP458775:JYP458779 KIL458775:KIL458779 KSH458775:KSH458779 LCD458775:LCD458779 LLZ458775:LLZ458779 LVV458775:LVV458779 MFR458775:MFR458779 MPN458775:MPN458779 MZJ458775:MZJ458779 NJF458775:NJF458779 NTB458775:NTB458779 OCX458775:OCX458779 OMT458775:OMT458779 OWP458775:OWP458779 PGL458775:PGL458779 PQH458775:PQH458779 QAD458775:QAD458779 QJZ458775:QJZ458779 QTV458775:QTV458779 RDR458775:RDR458779 RNN458775:RNN458779 RXJ458775:RXJ458779 SHF458775:SHF458779 SRB458775:SRB458779 TAX458775:TAX458779 TKT458775:TKT458779 TUP458775:TUP458779 UEL458775:UEL458779 UOH458775:UOH458779 UYD458775:UYD458779 VHZ458775:VHZ458779 VRV458775:VRV458779 WBR458775:WBR458779 WLN458775:WLN458779 WVJ458775:WVJ458779 B524311:B524315 IX524311:IX524315 ST524311:ST524315 ACP524311:ACP524315 AML524311:AML524315 AWH524311:AWH524315 BGD524311:BGD524315 BPZ524311:BPZ524315 BZV524311:BZV524315 CJR524311:CJR524315 CTN524311:CTN524315 DDJ524311:DDJ524315 DNF524311:DNF524315 DXB524311:DXB524315 EGX524311:EGX524315 EQT524311:EQT524315 FAP524311:FAP524315 FKL524311:FKL524315 FUH524311:FUH524315 GED524311:GED524315 GNZ524311:GNZ524315 GXV524311:GXV524315 HHR524311:HHR524315 HRN524311:HRN524315 IBJ524311:IBJ524315 ILF524311:ILF524315 IVB524311:IVB524315 JEX524311:JEX524315 JOT524311:JOT524315 JYP524311:JYP524315 KIL524311:KIL524315 KSH524311:KSH524315 LCD524311:LCD524315 LLZ524311:LLZ524315 LVV524311:LVV524315 MFR524311:MFR524315 MPN524311:MPN524315 MZJ524311:MZJ524315 NJF524311:NJF524315 NTB524311:NTB524315 OCX524311:OCX524315 OMT524311:OMT524315 OWP524311:OWP524315 PGL524311:PGL524315 PQH524311:PQH524315 QAD524311:QAD524315 QJZ524311:QJZ524315 QTV524311:QTV524315 RDR524311:RDR524315 RNN524311:RNN524315 RXJ524311:RXJ524315 SHF524311:SHF524315 SRB524311:SRB524315 TAX524311:TAX524315 TKT524311:TKT524315 TUP524311:TUP524315 UEL524311:UEL524315 UOH524311:UOH524315 UYD524311:UYD524315 VHZ524311:VHZ524315 VRV524311:VRV524315 WBR524311:WBR524315 WLN524311:WLN524315 WVJ524311:WVJ524315 B589847:B589851 IX589847:IX589851 ST589847:ST589851 ACP589847:ACP589851 AML589847:AML589851 AWH589847:AWH589851 BGD589847:BGD589851 BPZ589847:BPZ589851 BZV589847:BZV589851 CJR589847:CJR589851 CTN589847:CTN589851 DDJ589847:DDJ589851 DNF589847:DNF589851 DXB589847:DXB589851 EGX589847:EGX589851 EQT589847:EQT589851 FAP589847:FAP589851 FKL589847:FKL589851 FUH589847:FUH589851 GED589847:GED589851 GNZ589847:GNZ589851 GXV589847:GXV589851 HHR589847:HHR589851 HRN589847:HRN589851 IBJ589847:IBJ589851 ILF589847:ILF589851 IVB589847:IVB589851 JEX589847:JEX589851 JOT589847:JOT589851 JYP589847:JYP589851 KIL589847:KIL589851 KSH589847:KSH589851 LCD589847:LCD589851 LLZ589847:LLZ589851 LVV589847:LVV589851 MFR589847:MFR589851 MPN589847:MPN589851 MZJ589847:MZJ589851 NJF589847:NJF589851 NTB589847:NTB589851 OCX589847:OCX589851 OMT589847:OMT589851 OWP589847:OWP589851 PGL589847:PGL589851 PQH589847:PQH589851 QAD589847:QAD589851 QJZ589847:QJZ589851 QTV589847:QTV589851 RDR589847:RDR589851 RNN589847:RNN589851 RXJ589847:RXJ589851 SHF589847:SHF589851 SRB589847:SRB589851 TAX589847:TAX589851 TKT589847:TKT589851 TUP589847:TUP589851 UEL589847:UEL589851 UOH589847:UOH589851 UYD589847:UYD589851 VHZ589847:VHZ589851 VRV589847:VRV589851 WBR589847:WBR589851 WLN589847:WLN589851 WVJ589847:WVJ589851 B655383:B655387 IX655383:IX655387 ST655383:ST655387 ACP655383:ACP655387 AML655383:AML655387 AWH655383:AWH655387 BGD655383:BGD655387 BPZ655383:BPZ655387 BZV655383:BZV655387 CJR655383:CJR655387 CTN655383:CTN655387 DDJ655383:DDJ655387 DNF655383:DNF655387 DXB655383:DXB655387 EGX655383:EGX655387 EQT655383:EQT655387 FAP655383:FAP655387 FKL655383:FKL655387 FUH655383:FUH655387 GED655383:GED655387 GNZ655383:GNZ655387 GXV655383:GXV655387 HHR655383:HHR655387 HRN655383:HRN655387 IBJ655383:IBJ655387 ILF655383:ILF655387 IVB655383:IVB655387 JEX655383:JEX655387 JOT655383:JOT655387 JYP655383:JYP655387 KIL655383:KIL655387 KSH655383:KSH655387 LCD655383:LCD655387 LLZ655383:LLZ655387 LVV655383:LVV655387 MFR655383:MFR655387 MPN655383:MPN655387 MZJ655383:MZJ655387 NJF655383:NJF655387 NTB655383:NTB655387 OCX655383:OCX655387 OMT655383:OMT655387 OWP655383:OWP655387 PGL655383:PGL655387 PQH655383:PQH655387 QAD655383:QAD655387 QJZ655383:QJZ655387 QTV655383:QTV655387 RDR655383:RDR655387 RNN655383:RNN655387 RXJ655383:RXJ655387 SHF655383:SHF655387 SRB655383:SRB655387 TAX655383:TAX655387 TKT655383:TKT655387 TUP655383:TUP655387 UEL655383:UEL655387 UOH655383:UOH655387 UYD655383:UYD655387 VHZ655383:VHZ655387 VRV655383:VRV655387 WBR655383:WBR655387 WLN655383:WLN655387 WVJ655383:WVJ655387 B720919:B720923 IX720919:IX720923 ST720919:ST720923 ACP720919:ACP720923 AML720919:AML720923 AWH720919:AWH720923 BGD720919:BGD720923 BPZ720919:BPZ720923 BZV720919:BZV720923 CJR720919:CJR720923 CTN720919:CTN720923 DDJ720919:DDJ720923 DNF720919:DNF720923 DXB720919:DXB720923 EGX720919:EGX720923 EQT720919:EQT720923 FAP720919:FAP720923 FKL720919:FKL720923 FUH720919:FUH720923 GED720919:GED720923 GNZ720919:GNZ720923 GXV720919:GXV720923 HHR720919:HHR720923 HRN720919:HRN720923 IBJ720919:IBJ720923 ILF720919:ILF720923 IVB720919:IVB720923 JEX720919:JEX720923 JOT720919:JOT720923 JYP720919:JYP720923 KIL720919:KIL720923 KSH720919:KSH720923 LCD720919:LCD720923 LLZ720919:LLZ720923 LVV720919:LVV720923 MFR720919:MFR720923 MPN720919:MPN720923 MZJ720919:MZJ720923 NJF720919:NJF720923 NTB720919:NTB720923 OCX720919:OCX720923 OMT720919:OMT720923 OWP720919:OWP720923 PGL720919:PGL720923 PQH720919:PQH720923 QAD720919:QAD720923 QJZ720919:QJZ720923 QTV720919:QTV720923 RDR720919:RDR720923 RNN720919:RNN720923 RXJ720919:RXJ720923 SHF720919:SHF720923 SRB720919:SRB720923 TAX720919:TAX720923 TKT720919:TKT720923 TUP720919:TUP720923 UEL720919:UEL720923 UOH720919:UOH720923 UYD720919:UYD720923 VHZ720919:VHZ720923 VRV720919:VRV720923 WBR720919:WBR720923 WLN720919:WLN720923 WVJ720919:WVJ720923 B786455:B786459 IX786455:IX786459 ST786455:ST786459 ACP786455:ACP786459 AML786455:AML786459 AWH786455:AWH786459 BGD786455:BGD786459 BPZ786455:BPZ786459 BZV786455:BZV786459 CJR786455:CJR786459 CTN786455:CTN786459 DDJ786455:DDJ786459 DNF786455:DNF786459 DXB786455:DXB786459 EGX786455:EGX786459 EQT786455:EQT786459 FAP786455:FAP786459 FKL786455:FKL786459 FUH786455:FUH786459 GED786455:GED786459 GNZ786455:GNZ786459 GXV786455:GXV786459 HHR786455:HHR786459 HRN786455:HRN786459 IBJ786455:IBJ786459 ILF786455:ILF786459 IVB786455:IVB786459 JEX786455:JEX786459 JOT786455:JOT786459 JYP786455:JYP786459 KIL786455:KIL786459 KSH786455:KSH786459 LCD786455:LCD786459 LLZ786455:LLZ786459 LVV786455:LVV786459 MFR786455:MFR786459 MPN786455:MPN786459 MZJ786455:MZJ786459 NJF786455:NJF786459 NTB786455:NTB786459 OCX786455:OCX786459 OMT786455:OMT786459 OWP786455:OWP786459 PGL786455:PGL786459 PQH786455:PQH786459 QAD786455:QAD786459 QJZ786455:QJZ786459 QTV786455:QTV786459 RDR786455:RDR786459 RNN786455:RNN786459 RXJ786455:RXJ786459 SHF786455:SHF786459 SRB786455:SRB786459 TAX786455:TAX786459 TKT786455:TKT786459 TUP786455:TUP786459 UEL786455:UEL786459 UOH786455:UOH786459 UYD786455:UYD786459 VHZ786455:VHZ786459 VRV786455:VRV786459 WBR786455:WBR786459 WLN786455:WLN786459 WVJ786455:WVJ786459 B851991:B851995 IX851991:IX851995 ST851991:ST851995 ACP851991:ACP851995 AML851991:AML851995 AWH851991:AWH851995 BGD851991:BGD851995 BPZ851991:BPZ851995 BZV851991:BZV851995 CJR851991:CJR851995 CTN851991:CTN851995 DDJ851991:DDJ851995 DNF851991:DNF851995 DXB851991:DXB851995 EGX851991:EGX851995 EQT851991:EQT851995 FAP851991:FAP851995 FKL851991:FKL851995 FUH851991:FUH851995 GED851991:GED851995 GNZ851991:GNZ851995 GXV851991:GXV851995 HHR851991:HHR851995 HRN851991:HRN851995 IBJ851991:IBJ851995 ILF851991:ILF851995 IVB851991:IVB851995 JEX851991:JEX851995 JOT851991:JOT851995 JYP851991:JYP851995 KIL851991:KIL851995 KSH851991:KSH851995 LCD851991:LCD851995 LLZ851991:LLZ851995 LVV851991:LVV851995 MFR851991:MFR851995 MPN851991:MPN851995 MZJ851991:MZJ851995 NJF851991:NJF851995 NTB851991:NTB851995 OCX851991:OCX851995 OMT851991:OMT851995 OWP851991:OWP851995 PGL851991:PGL851995 PQH851991:PQH851995 QAD851991:QAD851995 QJZ851991:QJZ851995 QTV851991:QTV851995 RDR851991:RDR851995 RNN851991:RNN851995 RXJ851991:RXJ851995 SHF851991:SHF851995 SRB851991:SRB851995 TAX851991:TAX851995 TKT851991:TKT851995 TUP851991:TUP851995 UEL851991:UEL851995 UOH851991:UOH851995 UYD851991:UYD851995 VHZ851991:VHZ851995 VRV851991:VRV851995 WBR851991:WBR851995 WLN851991:WLN851995 WVJ851991:WVJ851995 B917527:B917531 IX917527:IX917531 ST917527:ST917531 ACP917527:ACP917531 AML917527:AML917531 AWH917527:AWH917531 BGD917527:BGD917531 BPZ917527:BPZ917531 BZV917527:BZV917531 CJR917527:CJR917531 CTN917527:CTN917531 DDJ917527:DDJ917531 DNF917527:DNF917531 DXB917527:DXB917531 EGX917527:EGX917531 EQT917527:EQT917531 FAP917527:FAP917531 FKL917527:FKL917531 FUH917527:FUH917531 GED917527:GED917531 GNZ917527:GNZ917531 GXV917527:GXV917531 HHR917527:HHR917531 HRN917527:HRN917531 IBJ917527:IBJ917531 ILF917527:ILF917531 IVB917527:IVB917531 JEX917527:JEX917531 JOT917527:JOT917531 JYP917527:JYP917531 KIL917527:KIL917531 KSH917527:KSH917531 LCD917527:LCD917531 LLZ917527:LLZ917531 LVV917527:LVV917531 MFR917527:MFR917531 MPN917527:MPN917531 MZJ917527:MZJ917531 NJF917527:NJF917531 NTB917527:NTB917531 OCX917527:OCX917531 OMT917527:OMT917531 OWP917527:OWP917531 PGL917527:PGL917531 PQH917527:PQH917531 QAD917527:QAD917531 QJZ917527:QJZ917531 QTV917527:QTV917531 RDR917527:RDR917531 RNN917527:RNN917531 RXJ917527:RXJ917531 SHF917527:SHF917531 SRB917527:SRB917531 TAX917527:TAX917531 TKT917527:TKT917531 TUP917527:TUP917531 UEL917527:UEL917531 UOH917527:UOH917531 UYD917527:UYD917531 VHZ917527:VHZ917531 VRV917527:VRV917531 WBR917527:WBR917531 WLN917527:WLN917531 WVJ917527:WVJ917531 B983063:B983067 IX983063:IX983067 ST983063:ST983067 ACP983063:ACP983067 AML983063:AML983067 AWH983063:AWH983067 BGD983063:BGD983067 BPZ983063:BPZ983067 BZV983063:BZV983067 CJR983063:CJR983067 CTN983063:CTN983067 DDJ983063:DDJ983067 DNF983063:DNF983067 DXB983063:DXB983067 EGX983063:EGX983067 EQT983063:EQT983067 FAP983063:FAP983067 FKL983063:FKL983067 FUH983063:FUH983067 GED983063:GED983067 GNZ983063:GNZ983067 GXV983063:GXV983067 HHR983063:HHR983067 HRN983063:HRN983067 IBJ983063:IBJ983067 ILF983063:ILF983067 IVB983063:IVB983067 JEX983063:JEX983067 JOT983063:JOT983067 JYP983063:JYP983067 KIL983063:KIL983067 KSH983063:KSH983067 LCD983063:LCD983067 LLZ983063:LLZ983067 LVV983063:LVV983067 MFR983063:MFR983067 MPN983063:MPN983067 MZJ983063:MZJ983067 NJF983063:NJF983067 NTB983063:NTB983067 OCX983063:OCX983067 OMT983063:OMT983067 OWP983063:OWP983067 PGL983063:PGL983067 PQH983063:PQH983067 QAD983063:QAD983067 QJZ983063:QJZ983067 QTV983063:QTV983067 RDR983063:RDR983067 RNN983063:RNN983067 RXJ983063:RXJ983067 SHF983063:SHF983067 SRB983063:SRB983067 TAX983063:TAX983067 TKT983063:TKT983067 TUP983063:TUP983067 UEL983063:UEL983067 UOH983063:UOH983067 UYD983063:UYD983067 VHZ983063:VHZ983067 VRV983063:VRV983067 WBR983063:WBR983067 WLN983063:WLN983067 WVJ983063:WVJ983067">
      <formula1>36831</formula1>
      <formula2>0</formula2>
    </dataValidation>
    <dataValidation type="textLength" operator="greaterThan" allowBlank="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23:C27 IY23:IY27 SU23:SU27 ACQ23:ACQ27 AMM23:AMM27 AWI23:AWI27 BGE23:BGE27 BQA23:BQA27 BZW23:BZW27 CJS23:CJS27 CTO23:CTO27 DDK23:DDK27 DNG23:DNG27 DXC23:DXC27 EGY23:EGY27 EQU23:EQU27 FAQ23:FAQ27 FKM23:FKM27 FUI23:FUI27 GEE23:GEE27 GOA23:GOA27 GXW23:GXW27 HHS23:HHS27 HRO23:HRO27 IBK23:IBK27 ILG23:ILG27 IVC23:IVC27 JEY23:JEY27 JOU23:JOU27 JYQ23:JYQ27 KIM23:KIM27 KSI23:KSI27 LCE23:LCE27 LMA23:LMA27 LVW23:LVW27 MFS23:MFS27 MPO23:MPO27 MZK23:MZK27 NJG23:NJG27 NTC23:NTC27 OCY23:OCY27 OMU23:OMU27 OWQ23:OWQ27 PGM23:PGM27 PQI23:PQI27 QAE23:QAE27 QKA23:QKA27 QTW23:QTW27 RDS23:RDS27 RNO23:RNO27 RXK23:RXK27 SHG23:SHG27 SRC23:SRC27 TAY23:TAY27 TKU23:TKU27 TUQ23:TUQ27 UEM23:UEM27 UOI23:UOI27 UYE23:UYE27 VIA23:VIA27 VRW23:VRW27 WBS23:WBS27 WLO23:WLO27 WVK23:WVK27 C65559:C65563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095:C131099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31:C196635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167:C262171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03:C327707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39:C393243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775:C458779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11:C524315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47:C589851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383:C655387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19:C720923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455:C786459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1991:C851995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27:C917531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063:C983067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formula1>1</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cp:lastModifiedBy>
  <cp:revision>1</cp:revision>
  <cp:lastPrinted>2011-09-13T10:33:42Z</cp:lastPrinted>
  <dcterms:created xsi:type="dcterms:W3CDTF">2007-03-06T14:42:56Z</dcterms:created>
  <dcterms:modified xsi:type="dcterms:W3CDTF">2011-09-13T10:35:50Z</dcterms:modified>
</cp:coreProperties>
</file>