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4620" windowHeight="1556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1" l="1"/>
  <c r="H24" i="1"/>
  <c r="N24" i="1"/>
  <c r="P22" i="1"/>
  <c r="H22" i="1"/>
  <c r="N22" i="1"/>
  <c r="P20" i="1"/>
  <c r="H20" i="1"/>
  <c r="N20" i="1"/>
  <c r="H12" i="3"/>
  <c r="H11" i="1"/>
  <c r="H11" i="3"/>
  <c r="H123" i="1"/>
  <c r="P129" i="1"/>
  <c r="H129" i="1"/>
  <c r="N129" i="1"/>
  <c r="O7" i="3"/>
  <c r="P3" i="3"/>
  <c r="M7" i="3"/>
  <c r="L7" i="3"/>
  <c r="K7" i="3"/>
  <c r="J7" i="3"/>
  <c r="I7" i="3"/>
  <c r="G7" i="3"/>
  <c r="H37" i="3"/>
  <c r="H40" i="3"/>
  <c r="H51" i="3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H13" i="1"/>
  <c r="N13" i="1"/>
  <c r="N11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1" i="1"/>
  <c r="H19" i="1"/>
  <c r="H18" i="1"/>
  <c r="H17" i="1"/>
  <c r="H16" i="1"/>
  <c r="H15" i="1"/>
  <c r="H14" i="1"/>
  <c r="H12" i="1"/>
  <c r="O7" i="1"/>
  <c r="P3" i="1"/>
  <c r="G7" i="1"/>
  <c r="I7" i="1"/>
  <c r="M7" i="1"/>
  <c r="L7" i="1"/>
  <c r="K7" i="1"/>
  <c r="J7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H39" i="3"/>
  <c r="N39" i="3"/>
  <c r="P40" i="3"/>
  <c r="N40" i="3"/>
  <c r="P39" i="3"/>
  <c r="P38" i="3"/>
  <c r="H38" i="3"/>
  <c r="N38" i="3"/>
  <c r="P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H27" i="3"/>
  <c r="N27" i="3"/>
  <c r="P31" i="3"/>
  <c r="H31" i="3"/>
  <c r="N31" i="3"/>
  <c r="P30" i="3"/>
  <c r="H30" i="3"/>
  <c r="N30" i="3"/>
  <c r="P29" i="3"/>
  <c r="H29" i="3"/>
  <c r="N29" i="3"/>
  <c r="P28" i="3"/>
  <c r="H28" i="3"/>
  <c r="N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7" i="3"/>
  <c r="P1" i="3"/>
  <c r="P5" i="3"/>
  <c r="P11" i="3"/>
  <c r="P11" i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H7" i="1"/>
  <c r="P1" i="1"/>
  <c r="P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1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1" i="1"/>
  <c r="P19" i="1"/>
  <c r="N19" i="1"/>
  <c r="N16" i="1"/>
  <c r="N15" i="1"/>
  <c r="N12" i="1"/>
  <c r="N18" i="1"/>
  <c r="N17" i="1"/>
  <c r="N14" i="1"/>
  <c r="P18" i="1"/>
  <c r="P17" i="1"/>
  <c r="P16" i="1"/>
  <c r="P15" i="1"/>
  <c r="P14" i="1"/>
  <c r="P13" i="1"/>
  <c r="P12" i="1"/>
  <c r="N73" i="1"/>
  <c r="N7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<sst xmlns="http://schemas.openxmlformats.org/spreadsheetml/2006/main" count="140" uniqueCount="63">
  <si>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</si>
  <si>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</si>
  <si>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</si>
  <si>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</si>
  <si>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</si>
  <si>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</si>
  <si>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</si>
  <si>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</si>
  <si>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</si>
  <si>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</si>
  <si>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</si>
  <si>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</si>
  <si>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</si>
  <si>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</si>
  <si>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</si>
  <si>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</si>
  <si>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</si>
  <si>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</si>
  <si>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</si>
  <si>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</si>
  <si>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</si>
  <si>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</si>
  <si>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</si>
  <si>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</si>
  <si>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</si>
  <si>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</si>
  <si>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</si>
  <si>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</si>
  <si>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</si>
  <si>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</si>
  <si>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</si>
  <si>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</si>
  <si>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</si>
  <si>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</si>
  <si>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</si>
  <si>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</si>
  <si>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</si>
  <si>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</si>
  <si>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</si>
  <si>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</si>
  <si>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</si>
  <si>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</si>
  <si>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</si>
  <si>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</si>
  <si>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</si>
  <si>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</si>
  <si>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</si>
  <si>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Aprile</t>
  </si>
  <si>
    <t>04_01</t>
  </si>
  <si>
    <t>Danilo Cordoni</t>
  </si>
  <si>
    <t>Neticom</t>
  </si>
  <si>
    <t>Autostrada</t>
  </si>
  <si>
    <t>Setiimo Milanese</t>
  </si>
  <si>
    <t>Aermacchi</t>
  </si>
  <si>
    <t>Venegono Superiore</t>
  </si>
  <si>
    <t>Pasto</t>
  </si>
  <si>
    <t>Passirano</t>
  </si>
  <si>
    <t>Feinrohren</t>
  </si>
  <si>
    <t>ING Direct</t>
  </si>
  <si>
    <t>Corsico</t>
  </si>
  <si>
    <t>Metro</t>
  </si>
  <si>
    <t>Parcheggio</t>
  </si>
  <si>
    <t>Rifornimento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</si>
</sst>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16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1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1" sqref="B11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4" t="s">
        <v>0</v>
      </c>
      <c r="C1" s="124"/>
      <c r="D1" s="125" t="s">
        <v>46</v>
      </c>
      <c r="E1" s="125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39</v>
      </c>
      <c r="J8" s="119" t="s">
        <v>41</v>
      </c>
      <c r="K8" s="119" t="s">
        <v>40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42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39</v>
      </c>
      <c r="I9" s="120" t="s">
        <v>39</v>
      </c>
      <c r="J9" s="120"/>
      <c r="K9" s="120" t="s">
        <v>38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J4" sqref="J4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49</v>
      </c>
      <c r="F1" s="125"/>
      <c r="G1" s="51" t="s">
        <v>47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100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16</v>
      </c>
      <c r="F5" s="14"/>
      <c r="G5" s="10" t="s">
        <v>7</v>
      </c>
      <c r="H5" s="21">
        <v>1.1100000000000001</v>
      </c>
      <c r="N5" s="133" t="s">
        <v>8</v>
      </c>
      <c r="O5" s="133"/>
      <c r="P5" s="22">
        <f>P1-P2-P3-P4</f>
        <v>100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SUM(G11:G129)</f>
        <v>0</v>
      </c>
      <c r="H7" s="25">
        <f>SUM(H11:H129)</f>
        <v>0</v>
      </c>
      <c r="I7" s="65">
        <f t="shared" si="0"/>
        <v>84</v>
      </c>
      <c r="J7" s="71">
        <f t="shared" si="0"/>
        <v>2</v>
      </c>
      <c r="K7" s="66">
        <f t="shared" si="0"/>
        <v>0</v>
      </c>
      <c r="L7" s="66">
        <f t="shared" si="0"/>
        <v>0</v>
      </c>
      <c r="M7" s="66">
        <f t="shared" si="0"/>
        <v>14</v>
      </c>
      <c r="N7" s="66">
        <f t="shared" si="0"/>
        <v>100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39</v>
      </c>
      <c r="J8" s="119" t="s">
        <v>41</v>
      </c>
      <c r="K8" s="119" t="s">
        <v>40</v>
      </c>
      <c r="L8" s="150" t="s">
        <v>37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39</v>
      </c>
      <c r="J9" s="120"/>
      <c r="K9" s="120" t="s">
        <v>38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>
        <v>40659</v>
      </c>
      <c r="C11" s="29" t="s">
        <v>50</v>
      </c>
      <c r="D11" s="29" t="s">
        <v>51</v>
      </c>
      <c r="E11" s="69"/>
      <c r="F11" s="69" t="s">
        <v>52</v>
      </c>
      <c r="G11" s="100"/>
      <c r="H11" s="106">
        <f>IF($E$3="si",($H$5/$H$6*G11),IF($E$3="no",G11*$H$4,0))</f>
        <v>0</v>
      </c>
      <c r="I11" s="72">
        <v>2</v>
      </c>
      <c r="J11" s="72"/>
      <c r="K11" s="34"/>
      <c r="L11" s="35"/>
      <c r="M11" s="37"/>
      <c r="N11" s="39">
        <f>SUM(H11:M11)</f>
        <v>2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40660</v>
      </c>
      <c r="C12" s="29" t="s">
        <v>53</v>
      </c>
      <c r="D12" s="29" t="s">
        <v>51</v>
      </c>
      <c r="E12" s="69"/>
      <c r="F12" s="69" t="s">
        <v>54</v>
      </c>
      <c r="G12" s="101"/>
      <c r="H12" s="106">
        <f t="shared" ref="H12:H75" si="1">IF($E$3="si",($H$5/$H$6*G12),IF($E$3="no",G12*$H$4,0))</f>
        <v>0</v>
      </c>
      <c r="I12" s="72">
        <v>2.6</v>
      </c>
      <c r="J12" s="72"/>
      <c r="K12" s="34"/>
      <c r="L12" s="35"/>
      <c r="M12" s="37"/>
      <c r="N12" s="39">
        <f>SUM(H12:M12)</f>
        <v>2.6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40660</v>
      </c>
      <c r="C13" s="29" t="s">
        <v>53</v>
      </c>
      <c r="D13" s="29" t="s">
        <v>51</v>
      </c>
      <c r="E13" s="69"/>
      <c r="F13" s="69" t="s">
        <v>54</v>
      </c>
      <c r="G13" s="101"/>
      <c r="H13" s="106">
        <f t="shared" si="1"/>
        <v>0</v>
      </c>
      <c r="I13" s="72">
        <v>2.6</v>
      </c>
      <c r="J13" s="72"/>
      <c r="K13" s="34"/>
      <c r="L13" s="35"/>
      <c r="M13" s="37"/>
      <c r="N13" s="39">
        <f>SUM(H13:M13)</f>
        <v>2.6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40660</v>
      </c>
      <c r="C14" s="29" t="s">
        <v>53</v>
      </c>
      <c r="D14" s="29" t="s">
        <v>51</v>
      </c>
      <c r="E14" s="69"/>
      <c r="F14" s="69" t="s">
        <v>54</v>
      </c>
      <c r="G14" s="101"/>
      <c r="H14" s="106">
        <f t="shared" si="1"/>
        <v>0</v>
      </c>
      <c r="I14" s="72">
        <v>2</v>
      </c>
      <c r="J14" s="72"/>
      <c r="K14" s="34"/>
      <c r="L14" s="35"/>
      <c r="M14" s="37"/>
      <c r="N14" s="39">
        <f t="shared" ref="N14:N18" si="3">SUM(H14:M14)</f>
        <v>2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40660</v>
      </c>
      <c r="C15" s="29" t="s">
        <v>53</v>
      </c>
      <c r="D15" s="29" t="s">
        <v>51</v>
      </c>
      <c r="E15" s="69"/>
      <c r="F15" s="69" t="s">
        <v>54</v>
      </c>
      <c r="G15" s="101"/>
      <c r="H15" s="106">
        <f t="shared" si="1"/>
        <v>0</v>
      </c>
      <c r="I15" s="72">
        <v>1.3</v>
      </c>
      <c r="J15" s="72"/>
      <c r="K15" s="34"/>
      <c r="L15" s="35"/>
      <c r="M15" s="37"/>
      <c r="N15" s="39">
        <f t="shared" si="3"/>
        <v>1.3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>
        <v>40660</v>
      </c>
      <c r="C16" s="29" t="s">
        <v>53</v>
      </c>
      <c r="D16" s="29" t="s">
        <v>51</v>
      </c>
      <c r="E16" s="69"/>
      <c r="F16" s="69" t="s">
        <v>54</v>
      </c>
      <c r="G16" s="101"/>
      <c r="H16" s="106">
        <f t="shared" si="1"/>
        <v>0</v>
      </c>
      <c r="I16" s="72">
        <v>1.3</v>
      </c>
      <c r="J16" s="72"/>
      <c r="K16" s="34"/>
      <c r="L16" s="35"/>
      <c r="M16" s="37"/>
      <c r="N16" s="39">
        <f t="shared" si="3"/>
        <v>1.3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40660</v>
      </c>
      <c r="C17" s="29" t="s">
        <v>53</v>
      </c>
      <c r="D17" s="29" t="s">
        <v>51</v>
      </c>
      <c r="E17" s="69"/>
      <c r="F17" s="69" t="s">
        <v>54</v>
      </c>
      <c r="G17" s="101"/>
      <c r="H17" s="106">
        <f t="shared" si="1"/>
        <v>0</v>
      </c>
      <c r="I17" s="72">
        <v>2</v>
      </c>
      <c r="J17" s="72"/>
      <c r="K17" s="34"/>
      <c r="L17" s="35"/>
      <c r="M17" s="37"/>
      <c r="N17" s="39">
        <f t="shared" si="3"/>
        <v>2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>
        <v>40661</v>
      </c>
      <c r="C18" s="29" t="s">
        <v>57</v>
      </c>
      <c r="D18" s="29" t="s">
        <v>55</v>
      </c>
      <c r="E18" s="69"/>
      <c r="F18" s="69" t="s">
        <v>56</v>
      </c>
      <c r="G18" s="101"/>
      <c r="H18" s="106">
        <f t="shared" si="1"/>
        <v>0</v>
      </c>
      <c r="I18" s="72"/>
      <c r="J18" s="72"/>
      <c r="K18" s="34"/>
      <c r="L18" s="35"/>
      <c r="M18" s="35">
        <v>14</v>
      </c>
      <c r="N18" s="39">
        <f t="shared" si="3"/>
        <v>14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40661</v>
      </c>
      <c r="C19" s="29" t="s">
        <v>57</v>
      </c>
      <c r="D19" s="44" t="s">
        <v>51</v>
      </c>
      <c r="E19" s="69"/>
      <c r="F19" s="69" t="s">
        <v>56</v>
      </c>
      <c r="G19" s="102"/>
      <c r="H19" s="106">
        <f t="shared" si="1"/>
        <v>0</v>
      </c>
      <c r="I19" s="72">
        <v>7.3</v>
      </c>
      <c r="J19" s="72"/>
      <c r="K19" s="34"/>
      <c r="L19" s="35"/>
      <c r="M19" s="35"/>
      <c r="N19" s="39">
        <f t="shared" ref="N19:N83" si="4">SUM(H19:M19)</f>
        <v>7.3</v>
      </c>
      <c r="O19" s="43"/>
      <c r="P19" s="41" t="str">
        <f t="shared" si="2"/>
        <v/>
      </c>
      <c r="R19" s="2"/>
    </row>
    <row r="20" spans="1:18" ht="30" customHeight="1">
      <c r="A20" s="42">
        <v>9</v>
      </c>
      <c r="B20" s="28">
        <v>40661</v>
      </c>
      <c r="C20" s="29" t="s">
        <v>57</v>
      </c>
      <c r="D20" s="44" t="s">
        <v>51</v>
      </c>
      <c r="E20" s="69"/>
      <c r="F20" s="69" t="s">
        <v>56</v>
      </c>
      <c r="G20" s="102"/>
      <c r="H20" s="106">
        <f t="shared" ref="H20" si="5">IF($E$3="si",($H$5/$H$6*G20),IF($E$3="no",G20*$H$4,0))</f>
        <v>0</v>
      </c>
      <c r="I20" s="72">
        <v>7.3</v>
      </c>
      <c r="J20" s="72"/>
      <c r="K20" s="34"/>
      <c r="L20" s="35"/>
      <c r="M20" s="35"/>
      <c r="N20" s="39">
        <f t="shared" ref="N20" si="6">SUM(H20:M20)</f>
        <v>7.3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40662</v>
      </c>
      <c r="C21" s="29" t="s">
        <v>58</v>
      </c>
      <c r="D21" s="44" t="s">
        <v>51</v>
      </c>
      <c r="E21" s="69"/>
      <c r="F21" s="69" t="s">
        <v>59</v>
      </c>
      <c r="G21" s="102"/>
      <c r="H21" s="106">
        <f t="shared" si="1"/>
        <v>0</v>
      </c>
      <c r="I21" s="72">
        <v>2</v>
      </c>
      <c r="J21" s="72"/>
      <c r="K21" s="34"/>
      <c r="L21" s="35"/>
      <c r="M21" s="35"/>
      <c r="N21" s="39">
        <f t="shared" si="4"/>
        <v>2</v>
      </c>
      <c r="O21" s="43"/>
      <c r="P21" s="41" t="str">
        <f t="shared" si="2"/>
        <v/>
      </c>
      <c r="R21" s="2"/>
    </row>
    <row r="22" spans="1:18" ht="30" customHeight="1">
      <c r="A22" s="42">
        <v>11</v>
      </c>
      <c r="B22" s="28">
        <v>40662</v>
      </c>
      <c r="C22" s="29" t="s">
        <v>58</v>
      </c>
      <c r="D22" s="44" t="s">
        <v>51</v>
      </c>
      <c r="E22" s="69"/>
      <c r="F22" s="69" t="s">
        <v>59</v>
      </c>
      <c r="G22" s="102"/>
      <c r="H22" s="106">
        <f t="shared" ref="H22" si="7">IF($E$3="si",($H$5/$H$6*G22),IF($E$3="no",G22*$H$4,0))</f>
        <v>0</v>
      </c>
      <c r="I22" s="72">
        <v>2</v>
      </c>
      <c r="J22" s="72"/>
      <c r="K22" s="34"/>
      <c r="L22" s="35"/>
      <c r="M22" s="35"/>
      <c r="N22" s="39">
        <f t="shared" ref="N22" si="8">SUM(H22:M22)</f>
        <v>2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>
        <v>40662</v>
      </c>
      <c r="C23" s="29" t="s">
        <v>58</v>
      </c>
      <c r="D23" s="44" t="s">
        <v>60</v>
      </c>
      <c r="E23" s="69"/>
      <c r="F23" s="69" t="s">
        <v>59</v>
      </c>
      <c r="G23" s="102"/>
      <c r="H23" s="106">
        <f t="shared" si="1"/>
        <v>0</v>
      </c>
      <c r="I23" s="72"/>
      <c r="J23" s="72">
        <v>1</v>
      </c>
      <c r="K23" s="34"/>
      <c r="L23" s="35"/>
      <c r="M23" s="35"/>
      <c r="N23" s="39">
        <f t="shared" si="4"/>
        <v>1</v>
      </c>
      <c r="O23" s="43"/>
      <c r="P23" s="41" t="str">
        <f t="shared" si="2"/>
        <v/>
      </c>
      <c r="R23" s="2"/>
    </row>
    <row r="24" spans="1:18" ht="30" customHeight="1">
      <c r="A24" s="42">
        <v>13</v>
      </c>
      <c r="B24" s="28">
        <v>40662</v>
      </c>
      <c r="C24" s="29" t="s">
        <v>58</v>
      </c>
      <c r="D24" s="44" t="s">
        <v>60</v>
      </c>
      <c r="E24" s="69"/>
      <c r="F24" s="69" t="s">
        <v>59</v>
      </c>
      <c r="G24" s="102"/>
      <c r="H24" s="106">
        <f t="shared" ref="H24" si="9">IF($E$3="si",($H$5/$H$6*G24),IF($E$3="no",G24*$H$4,0))</f>
        <v>0</v>
      </c>
      <c r="I24" s="72"/>
      <c r="J24" s="72">
        <v>1</v>
      </c>
      <c r="K24" s="34"/>
      <c r="L24" s="35"/>
      <c r="M24" s="35"/>
      <c r="N24" s="39">
        <f t="shared" ref="N24" si="10">SUM(H24:M24)</f>
        <v>1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>
        <v>40662</v>
      </c>
      <c r="C25" s="29" t="s">
        <v>58</v>
      </c>
      <c r="D25" s="44" t="s">
        <v>61</v>
      </c>
      <c r="E25" s="69"/>
      <c r="F25" s="69" t="s">
        <v>59</v>
      </c>
      <c r="G25" s="102"/>
      <c r="H25" s="106">
        <f t="shared" si="1"/>
        <v>0</v>
      </c>
      <c r="I25" s="72">
        <v>1.6</v>
      </c>
      <c r="J25" s="72"/>
      <c r="K25" s="34"/>
      <c r="L25" s="35"/>
      <c r="M25" s="35"/>
      <c r="N25" s="39">
        <f t="shared" si="4"/>
        <v>1.6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>
        <v>40662</v>
      </c>
      <c r="C26" s="29" t="s">
        <v>58</v>
      </c>
      <c r="D26" s="44" t="s">
        <v>62</v>
      </c>
      <c r="E26" s="69"/>
      <c r="F26" s="69" t="s">
        <v>59</v>
      </c>
      <c r="G26" s="102"/>
      <c r="H26" s="106">
        <f t="shared" si="1"/>
        <v>0</v>
      </c>
      <c r="I26" s="72">
        <v>50</v>
      </c>
      <c r="J26" s="72"/>
      <c r="K26" s="34"/>
      <c r="L26" s="35"/>
      <c r="M26" s="35"/>
      <c r="N26" s="39">
        <f t="shared" si="4"/>
        <v>50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11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11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11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11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11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11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11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11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11"/>
        <v>0</v>
      </c>
      <c r="I84" s="36"/>
      <c r="J84" s="36"/>
      <c r="K84" s="37"/>
      <c r="L84" s="37"/>
      <c r="M84" s="38"/>
      <c r="N84" s="39">
        <f t="shared" ref="N84:N86" si="12">SUM(H84:M84)</f>
        <v>0</v>
      </c>
      <c r="O84" s="43"/>
      <c r="P84" s="41" t="str">
        <f t="shared" ref="P84:P88" si="13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11"/>
        <v>0</v>
      </c>
      <c r="I85" s="36"/>
      <c r="J85" s="36"/>
      <c r="K85" s="37"/>
      <c r="L85" s="37"/>
      <c r="M85" s="38"/>
      <c r="N85" s="39">
        <f t="shared" si="12"/>
        <v>0</v>
      </c>
      <c r="O85" s="43"/>
      <c r="P85" s="41" t="str">
        <f t="shared" si="13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11"/>
        <v>0</v>
      </c>
      <c r="I86" s="36"/>
      <c r="J86" s="36"/>
      <c r="K86" s="37"/>
      <c r="L86" s="37"/>
      <c r="M86" s="38"/>
      <c r="N86" s="39">
        <f t="shared" si="12"/>
        <v>0</v>
      </c>
      <c r="O86" s="43"/>
      <c r="P86" s="41" t="str">
        <f t="shared" si="13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11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13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11"/>
        <v>0</v>
      </c>
      <c r="I88" s="36"/>
      <c r="J88" s="36"/>
      <c r="K88" s="37"/>
      <c r="L88" s="37"/>
      <c r="M88" s="38"/>
      <c r="N88" s="39">
        <f t="shared" ref="N88" si="14">SUM(H88:M88)</f>
        <v>0</v>
      </c>
      <c r="O88" s="43"/>
      <c r="P88" s="41" t="str">
        <f t="shared" si="13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11"/>
        <v>0</v>
      </c>
      <c r="I89" s="36"/>
      <c r="J89" s="36"/>
      <c r="K89" s="37"/>
      <c r="L89" s="37"/>
      <c r="M89" s="38"/>
      <c r="N89" s="39">
        <f t="shared" ref="N89:N112" si="15">SUM(H89:M89)</f>
        <v>0</v>
      </c>
      <c r="O89" s="43"/>
      <c r="P89" s="41" t="str">
        <f t="shared" ref="P89:P112" si="16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11"/>
        <v>0</v>
      </c>
      <c r="I90" s="36"/>
      <c r="J90" s="36"/>
      <c r="K90" s="37"/>
      <c r="L90" s="37"/>
      <c r="M90" s="38"/>
      <c r="N90" s="39">
        <f t="shared" si="15"/>
        <v>0</v>
      </c>
      <c r="O90" s="43"/>
      <c r="P90" s="41" t="str">
        <f t="shared" si="16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11"/>
        <v>0</v>
      </c>
      <c r="I91" s="36"/>
      <c r="J91" s="36"/>
      <c r="K91" s="37"/>
      <c r="L91" s="37"/>
      <c r="M91" s="38"/>
      <c r="N91" s="39">
        <f t="shared" si="15"/>
        <v>0</v>
      </c>
      <c r="O91" s="43"/>
      <c r="P91" s="41" t="str">
        <f t="shared" si="16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11"/>
        <v>0</v>
      </c>
      <c r="I92" s="36"/>
      <c r="J92" s="36"/>
      <c r="K92" s="37"/>
      <c r="L92" s="37"/>
      <c r="M92" s="38"/>
      <c r="N92" s="39">
        <f t="shared" si="15"/>
        <v>0</v>
      </c>
      <c r="O92" s="43"/>
      <c r="P92" s="41" t="str">
        <f t="shared" si="16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11"/>
        <v>0</v>
      </c>
      <c r="I93" s="36"/>
      <c r="J93" s="36"/>
      <c r="K93" s="37"/>
      <c r="L93" s="37"/>
      <c r="M93" s="38"/>
      <c r="N93" s="39">
        <f t="shared" si="15"/>
        <v>0</v>
      </c>
      <c r="O93" s="43"/>
      <c r="P93" s="41" t="str">
        <f t="shared" si="16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11"/>
        <v>0</v>
      </c>
      <c r="I94" s="36"/>
      <c r="J94" s="36"/>
      <c r="K94" s="37"/>
      <c r="L94" s="37"/>
      <c r="M94" s="38"/>
      <c r="N94" s="39">
        <f t="shared" si="15"/>
        <v>0</v>
      </c>
      <c r="O94" s="43"/>
      <c r="P94" s="41" t="str">
        <f t="shared" si="16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11"/>
        <v>0</v>
      </c>
      <c r="I95" s="36"/>
      <c r="J95" s="36"/>
      <c r="K95" s="37"/>
      <c r="L95" s="37"/>
      <c r="M95" s="38"/>
      <c r="N95" s="39">
        <f t="shared" si="15"/>
        <v>0</v>
      </c>
      <c r="O95" s="43"/>
      <c r="P95" s="41" t="str">
        <f t="shared" si="16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11"/>
        <v>0</v>
      </c>
      <c r="I96" s="36"/>
      <c r="J96" s="36"/>
      <c r="K96" s="37"/>
      <c r="L96" s="37"/>
      <c r="M96" s="38"/>
      <c r="N96" s="39">
        <f t="shared" si="15"/>
        <v>0</v>
      </c>
      <c r="O96" s="43"/>
      <c r="P96" s="41" t="str">
        <f t="shared" si="16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11"/>
        <v>0</v>
      </c>
      <c r="I97" s="36"/>
      <c r="J97" s="36"/>
      <c r="K97" s="37"/>
      <c r="L97" s="37"/>
      <c r="M97" s="38"/>
      <c r="N97" s="39">
        <f t="shared" si="15"/>
        <v>0</v>
      </c>
      <c r="O97" s="43"/>
      <c r="P97" s="41" t="str">
        <f t="shared" si="16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11"/>
        <v>0</v>
      </c>
      <c r="I98" s="36"/>
      <c r="J98" s="36"/>
      <c r="K98" s="37"/>
      <c r="L98" s="37"/>
      <c r="M98" s="38"/>
      <c r="N98" s="39">
        <f t="shared" si="15"/>
        <v>0</v>
      </c>
      <c r="O98" s="43"/>
      <c r="P98" s="41" t="str">
        <f t="shared" si="16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11"/>
        <v>0</v>
      </c>
      <c r="I99" s="36"/>
      <c r="J99" s="36"/>
      <c r="K99" s="37"/>
      <c r="L99" s="37"/>
      <c r="M99" s="38"/>
      <c r="N99" s="39">
        <f t="shared" si="15"/>
        <v>0</v>
      </c>
      <c r="O99" s="43"/>
      <c r="P99" s="41" t="str">
        <f t="shared" si="16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11"/>
        <v>0</v>
      </c>
      <c r="I100" s="36"/>
      <c r="J100" s="36"/>
      <c r="K100" s="37"/>
      <c r="L100" s="37"/>
      <c r="M100" s="38"/>
      <c r="N100" s="39">
        <f t="shared" si="15"/>
        <v>0</v>
      </c>
      <c r="O100" s="43"/>
      <c r="P100" s="41" t="str">
        <f t="shared" si="16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11"/>
        <v>0</v>
      </c>
      <c r="I101" s="36"/>
      <c r="J101" s="36"/>
      <c r="K101" s="37"/>
      <c r="L101" s="37"/>
      <c r="M101" s="38"/>
      <c r="N101" s="39">
        <f t="shared" si="15"/>
        <v>0</v>
      </c>
      <c r="O101" s="43"/>
      <c r="P101" s="41" t="str">
        <f t="shared" si="16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11"/>
        <v>0</v>
      </c>
      <c r="I102" s="36"/>
      <c r="J102" s="36"/>
      <c r="K102" s="37"/>
      <c r="L102" s="37"/>
      <c r="M102" s="38"/>
      <c r="N102" s="39">
        <f t="shared" si="15"/>
        <v>0</v>
      </c>
      <c r="O102" s="43"/>
      <c r="P102" s="41" t="str">
        <f t="shared" si="16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11"/>
        <v>0</v>
      </c>
      <c r="I103" s="36"/>
      <c r="J103" s="36"/>
      <c r="K103" s="37"/>
      <c r="L103" s="37"/>
      <c r="M103" s="38"/>
      <c r="N103" s="39">
        <f t="shared" si="15"/>
        <v>0</v>
      </c>
      <c r="O103" s="43"/>
      <c r="P103" s="41" t="str">
        <f t="shared" si="16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11"/>
        <v>0</v>
      </c>
      <c r="I104" s="36"/>
      <c r="J104" s="36"/>
      <c r="K104" s="37"/>
      <c r="L104" s="37"/>
      <c r="M104" s="38"/>
      <c r="N104" s="39">
        <f t="shared" si="15"/>
        <v>0</v>
      </c>
      <c r="O104" s="43"/>
      <c r="P104" s="41" t="str">
        <f t="shared" si="16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11"/>
        <v>0</v>
      </c>
      <c r="I105" s="36"/>
      <c r="J105" s="36"/>
      <c r="K105" s="37"/>
      <c r="L105" s="37"/>
      <c r="M105" s="38"/>
      <c r="N105" s="39">
        <f t="shared" si="15"/>
        <v>0</v>
      </c>
      <c r="O105" s="43"/>
      <c r="P105" s="41" t="str">
        <f t="shared" si="16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11"/>
        <v>0</v>
      </c>
      <c r="I106" s="36"/>
      <c r="J106" s="36"/>
      <c r="K106" s="37"/>
      <c r="L106" s="37"/>
      <c r="M106" s="38"/>
      <c r="N106" s="39">
        <f t="shared" si="15"/>
        <v>0</v>
      </c>
      <c r="O106" s="43"/>
      <c r="P106" s="41" t="str">
        <f t="shared" si="16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11"/>
        <v>0</v>
      </c>
      <c r="I107" s="36"/>
      <c r="J107" s="36"/>
      <c r="K107" s="37"/>
      <c r="L107" s="37"/>
      <c r="M107" s="38"/>
      <c r="N107" s="39">
        <f t="shared" si="15"/>
        <v>0</v>
      </c>
      <c r="O107" s="43"/>
      <c r="P107" s="41" t="str">
        <f t="shared" si="16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11"/>
        <v>0</v>
      </c>
      <c r="I108" s="36"/>
      <c r="J108" s="36"/>
      <c r="K108" s="37"/>
      <c r="L108" s="37"/>
      <c r="M108" s="38"/>
      <c r="N108" s="39">
        <f t="shared" si="15"/>
        <v>0</v>
      </c>
      <c r="O108" s="43"/>
      <c r="P108" s="41" t="str">
        <f t="shared" si="16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11"/>
        <v>0</v>
      </c>
      <c r="I109" s="36"/>
      <c r="J109" s="36"/>
      <c r="K109" s="37"/>
      <c r="L109" s="37"/>
      <c r="M109" s="38"/>
      <c r="N109" s="39">
        <f t="shared" si="15"/>
        <v>0</v>
      </c>
      <c r="O109" s="43"/>
      <c r="P109" s="41" t="str">
        <f t="shared" si="16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11"/>
        <v>0</v>
      </c>
      <c r="I110" s="36"/>
      <c r="J110" s="36"/>
      <c r="K110" s="37"/>
      <c r="L110" s="37"/>
      <c r="M110" s="38"/>
      <c r="N110" s="39">
        <f t="shared" si="15"/>
        <v>0</v>
      </c>
      <c r="O110" s="43"/>
      <c r="P110" s="41" t="str">
        <f t="shared" si="16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11"/>
        <v>0</v>
      </c>
      <c r="I111" s="36"/>
      <c r="J111" s="36"/>
      <c r="K111" s="37"/>
      <c r="L111" s="37"/>
      <c r="M111" s="38"/>
      <c r="N111" s="39">
        <f t="shared" si="15"/>
        <v>0</v>
      </c>
      <c r="O111" s="43"/>
      <c r="P111" s="41" t="str">
        <f t="shared" si="16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11"/>
        <v>0</v>
      </c>
      <c r="I112" s="36"/>
      <c r="J112" s="36"/>
      <c r="K112" s="37"/>
      <c r="L112" s="37"/>
      <c r="M112" s="38"/>
      <c r="N112" s="39">
        <f t="shared" si="15"/>
        <v>0</v>
      </c>
      <c r="O112" s="43"/>
      <c r="P112" s="41" t="str">
        <f t="shared" si="16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11"/>
        <v>0</v>
      </c>
      <c r="I113" s="36"/>
      <c r="J113" s="36"/>
      <c r="K113" s="37"/>
      <c r="L113" s="37"/>
      <c r="M113" s="38"/>
      <c r="N113" s="39">
        <f t="shared" ref="N113:N126" si="17">SUM(H113:M113)</f>
        <v>0</v>
      </c>
      <c r="O113" s="43"/>
      <c r="P113" s="41" t="str">
        <f t="shared" ref="P113:P126" si="18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11"/>
        <v>0</v>
      </c>
      <c r="I114" s="36"/>
      <c r="J114" s="36"/>
      <c r="K114" s="37"/>
      <c r="L114" s="37"/>
      <c r="M114" s="38"/>
      <c r="N114" s="39">
        <f t="shared" si="17"/>
        <v>0</v>
      </c>
      <c r="O114" s="43"/>
      <c r="P114" s="41" t="str">
        <f t="shared" si="18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11"/>
        <v>0</v>
      </c>
      <c r="I115" s="36"/>
      <c r="J115" s="36"/>
      <c r="K115" s="37"/>
      <c r="L115" s="37"/>
      <c r="M115" s="38"/>
      <c r="N115" s="39">
        <f t="shared" si="17"/>
        <v>0</v>
      </c>
      <c r="O115" s="43"/>
      <c r="P115" s="41" t="str">
        <f t="shared" si="18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11"/>
        <v>0</v>
      </c>
      <c r="I116" s="36"/>
      <c r="J116" s="36"/>
      <c r="K116" s="37"/>
      <c r="L116" s="37"/>
      <c r="M116" s="38"/>
      <c r="N116" s="39">
        <f t="shared" si="17"/>
        <v>0</v>
      </c>
      <c r="O116" s="43"/>
      <c r="P116" s="41" t="str">
        <f t="shared" si="18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11"/>
        <v>0</v>
      </c>
      <c r="I117" s="36"/>
      <c r="J117" s="36"/>
      <c r="K117" s="37"/>
      <c r="L117" s="37"/>
      <c r="M117" s="38"/>
      <c r="N117" s="39">
        <f t="shared" si="17"/>
        <v>0</v>
      </c>
      <c r="O117" s="43"/>
      <c r="P117" s="41" t="str">
        <f t="shared" si="18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11"/>
        <v>0</v>
      </c>
      <c r="I118" s="36"/>
      <c r="J118" s="36"/>
      <c r="K118" s="37"/>
      <c r="L118" s="37"/>
      <c r="M118" s="38"/>
      <c r="N118" s="39">
        <f t="shared" si="17"/>
        <v>0</v>
      </c>
      <c r="O118" s="43"/>
      <c r="P118" s="41" t="str">
        <f t="shared" si="18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11"/>
        <v>0</v>
      </c>
      <c r="I119" s="36"/>
      <c r="J119" s="36"/>
      <c r="K119" s="37"/>
      <c r="L119" s="37"/>
      <c r="M119" s="38"/>
      <c r="N119" s="39">
        <f t="shared" si="17"/>
        <v>0</v>
      </c>
      <c r="O119" s="43"/>
      <c r="P119" s="41" t="str">
        <f t="shared" si="18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11"/>
        <v>0</v>
      </c>
      <c r="I120" s="36"/>
      <c r="J120" s="36"/>
      <c r="K120" s="37"/>
      <c r="L120" s="37"/>
      <c r="M120" s="38"/>
      <c r="N120" s="39">
        <f t="shared" si="17"/>
        <v>0</v>
      </c>
      <c r="O120" s="43"/>
      <c r="P120" s="41" t="str">
        <f t="shared" si="18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11"/>
        <v>0</v>
      </c>
      <c r="I121" s="36"/>
      <c r="J121" s="36"/>
      <c r="K121" s="37"/>
      <c r="L121" s="37"/>
      <c r="M121" s="38"/>
      <c r="N121" s="39">
        <f t="shared" si="17"/>
        <v>0</v>
      </c>
      <c r="O121" s="43"/>
      <c r="P121" s="41" t="str">
        <f t="shared" si="18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11"/>
        <v>0</v>
      </c>
      <c r="I122" s="36"/>
      <c r="J122" s="36"/>
      <c r="K122" s="37"/>
      <c r="L122" s="37"/>
      <c r="M122" s="38"/>
      <c r="N122" s="39">
        <f t="shared" si="17"/>
        <v>0</v>
      </c>
      <c r="O122" s="43"/>
      <c r="P122" s="41" t="str">
        <f t="shared" si="18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7"/>
        <v>0</v>
      </c>
      <c r="O123" s="43"/>
      <c r="P123" s="41" t="str">
        <f t="shared" si="18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11"/>
        <v>0</v>
      </c>
      <c r="I124" s="36"/>
      <c r="J124" s="36"/>
      <c r="K124" s="37"/>
      <c r="L124" s="37"/>
      <c r="M124" s="38"/>
      <c r="N124" s="39">
        <f t="shared" si="17"/>
        <v>0</v>
      </c>
      <c r="O124" s="43"/>
      <c r="P124" s="41" t="str">
        <f t="shared" si="18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11"/>
        <v>0</v>
      </c>
      <c r="I125" s="36"/>
      <c r="J125" s="36"/>
      <c r="K125" s="37"/>
      <c r="L125" s="37"/>
      <c r="M125" s="38"/>
      <c r="N125" s="39">
        <f t="shared" si="17"/>
        <v>0</v>
      </c>
      <c r="O125" s="43"/>
      <c r="P125" s="41" t="str">
        <f t="shared" si="18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11"/>
        <v>0</v>
      </c>
      <c r="I126" s="36"/>
      <c r="J126" s="36"/>
      <c r="K126" s="37"/>
      <c r="L126" s="37"/>
      <c r="M126" s="38"/>
      <c r="N126" s="39">
        <f t="shared" si="17"/>
        <v>0</v>
      </c>
      <c r="O126" s="43"/>
      <c r="P126" s="41" t="str">
        <f t="shared" si="18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11"/>
        <v>0</v>
      </c>
      <c r="I127" s="36"/>
      <c r="J127" s="36"/>
      <c r="K127" s="37"/>
      <c r="L127" s="37"/>
      <c r="M127" s="38"/>
      <c r="N127" s="39">
        <f t="shared" ref="N127:N128" si="19">SUM(H127:M127)</f>
        <v>0</v>
      </c>
      <c r="O127" s="43"/>
      <c r="P127" s="41" t="str">
        <f t="shared" ref="P127:P128" si="20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11"/>
        <v>0</v>
      </c>
      <c r="I128" s="36"/>
      <c r="J128" s="36"/>
      <c r="K128" s="37"/>
      <c r="L128" s="37"/>
      <c r="M128" s="38"/>
      <c r="N128" s="39">
        <f t="shared" si="19"/>
        <v>0</v>
      </c>
      <c r="O128" s="43"/>
      <c r="P128" s="41" t="str">
        <f t="shared" si="20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21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22">SUM(H129:M129)</f>
        <v>0</v>
      </c>
      <c r="O129" s="43"/>
      <c r="P129" s="41" t="str">
        <f t="shared" ref="P129" si="23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H84:M129 H11:K11 H12:J83 K17:K83 L11:M83">
      <formula1>0</formula1>
      <formula2>0</formula2>
    </dataValidation>
    <dataValidation type="textLength" operator="greaterThan" allowBlank="1" showErrorMessage="1" sqref="D132:E132 E79:F83 D84:E129 F19:F77">
      <formula1>1</formula1>
      <formula2>0</formula2>
    </dataValidation>
    <dataValidation type="textLength" operator="greaterThan" sqref="F132 G79:G83 F84:F129 G19:G76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Danilo Cordoni</cp:lastModifiedBy>
  <cp:revision>1</cp:revision>
  <cp:lastPrinted>2011-04-28T10:12:55Z</cp:lastPrinted>
  <dcterms:created xsi:type="dcterms:W3CDTF">2007-03-06T14:42:56Z</dcterms:created>
  <dcterms:modified xsi:type="dcterms:W3CDTF">2011-05-16T08:11:40Z</dcterms:modified>
</cp:coreProperties>
</file>