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 activeTab="1"/>
  </bookViews>
  <sheets>
    <sheet name="Nota Spese Italia" sheetId="1" r:id="rId1"/>
    <sheet name="Nota Spese Estero" sheetId="3" r:id="rId2"/>
  </sheets>
  <definedNames>
    <definedName name="_xlnm.Print_Area" localSheetId="1">'Nota Spese Estero'!$A$1:$R$43</definedName>
    <definedName name="_xlnm.Print_Area" localSheetId="0">'Nota Spese Italia'!$A$1:$S$91</definedName>
    <definedName name="_xlnm.Print_Titles" localSheetId="1">'Nota Spese Estero'!$1:$10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P3" i="1"/>
  <c r="O7"/>
  <c r="M7"/>
  <c r="L7"/>
  <c r="K7"/>
  <c r="J7"/>
  <c r="I7"/>
  <c r="H11"/>
  <c r="N11" s="1"/>
  <c r="P88"/>
  <c r="H88"/>
  <c r="N88" s="1"/>
  <c r="P87"/>
  <c r="N87"/>
  <c r="H87"/>
  <c r="P86"/>
  <c r="H86"/>
  <c r="N86" s="1"/>
  <c r="P85"/>
  <c r="N85"/>
  <c r="H85"/>
  <c r="P84"/>
  <c r="H84"/>
  <c r="N84" s="1"/>
  <c r="P3" i="3"/>
  <c r="O7"/>
  <c r="M7"/>
  <c r="L7"/>
  <c r="K7"/>
  <c r="J7"/>
  <c r="I7"/>
  <c r="P40"/>
  <c r="H40"/>
  <c r="N40" s="1"/>
  <c r="P39"/>
  <c r="H39"/>
  <c r="N39" s="1"/>
  <c r="P38"/>
  <c r="N38"/>
  <c r="H38"/>
  <c r="P37"/>
  <c r="H37"/>
  <c r="N37" s="1"/>
  <c r="P36"/>
  <c r="H36"/>
  <c r="N36" s="1"/>
  <c r="P35"/>
  <c r="H35"/>
  <c r="N35" s="1"/>
  <c r="P34"/>
  <c r="N34"/>
  <c r="H34"/>
  <c r="P33"/>
  <c r="H33"/>
  <c r="N33" s="1"/>
  <c r="P32"/>
  <c r="N32"/>
  <c r="H32"/>
  <c r="P31"/>
  <c r="H31"/>
  <c r="N31" s="1"/>
  <c r="P30"/>
  <c r="N30"/>
  <c r="H30"/>
  <c r="P29"/>
  <c r="H29"/>
  <c r="N29" s="1"/>
  <c r="P28"/>
  <c r="H28"/>
  <c r="N28" s="1"/>
  <c r="H11"/>
  <c r="H12"/>
  <c r="H12" i="1"/>
  <c r="P11" i="3"/>
  <c r="P11" i="1"/>
  <c r="N12" i="3"/>
  <c r="N11"/>
  <c r="P83" i="1" l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H83"/>
  <c r="N83" s="1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H72"/>
  <c r="N72" s="1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23"/>
  <c r="N23" s="1"/>
  <c r="H22"/>
  <c r="N22" s="1"/>
  <c r="H21"/>
  <c r="N21" s="1"/>
  <c r="H20"/>
  <c r="N20" s="1"/>
  <c r="P19"/>
  <c r="H19"/>
  <c r="N19" s="1"/>
  <c r="H18"/>
  <c r="H17"/>
  <c r="H16"/>
  <c r="N16" s="1"/>
  <c r="H15"/>
  <c r="N15" s="1"/>
  <c r="H14"/>
  <c r="H13"/>
  <c r="N13" s="1"/>
  <c r="N12"/>
  <c r="H27" i="3"/>
  <c r="N27" s="1"/>
  <c r="H26"/>
  <c r="H25"/>
  <c r="H24"/>
  <c r="H23"/>
  <c r="H22"/>
  <c r="H21"/>
  <c r="H20"/>
  <c r="H19"/>
  <c r="H18"/>
  <c r="H17"/>
  <c r="H16"/>
  <c r="H15"/>
  <c r="H14"/>
  <c r="H13"/>
  <c r="H7" s="1"/>
  <c r="P1" s="1"/>
  <c r="P5" s="1"/>
  <c r="N18" i="1"/>
  <c r="N17"/>
  <c r="N14"/>
  <c r="P18"/>
  <c r="P17"/>
  <c r="P16"/>
  <c r="P15"/>
  <c r="P14"/>
  <c r="P13"/>
  <c r="P12"/>
  <c r="G7"/>
  <c r="H7" l="1"/>
  <c r="P1" s="1"/>
  <c r="P5" s="1"/>
  <c r="N73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s="1"/>
  <c r="P12"/>
  <c r="G7"/>
  <c r="N7" i="1" l="1"/>
  <c r="P7" s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<sst xmlns="http://schemas.openxmlformats.org/spreadsheetml/2006/main" count="93" uniqueCount="50">
  <si>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</si>
  <si>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</si>
  <si>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</si>
  <si>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</si>
  <si>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</si>
  <si>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</si>
  <si>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</si>
  <si>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</si>
  <si>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</si>
  <si>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</si>
  <si>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</si>
  <si>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</si>
  <si>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</si>
  <si>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</si>
  <si>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</si>
  <si>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</si>
  <si>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</si>
  <si>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</si>
  <si>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</si>
  <si>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</si>
  <si>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</si>
  <si>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</si>
  <si>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</si>
  <si>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</si>
  <si>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</si>
  <si>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</si>
  <si>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</si>
  <si>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</si>
  <si>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</si>
  <si>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</si>
  <si>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</si>
  <si>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</si>
  <si>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</si>
  <si>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</si>
  <si>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</si>
  <si>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</si>
  <si>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</si>
  <si>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</si>
  <si>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</si>
  <si>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</si>
  <si>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</si>
  <si>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</si>
  <si>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</si>
  <si>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</si>
  <si>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</si>
  <si>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</si>
  <si>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04_01</t>
  </si>
  <si>
    <t>APRILE</t>
  </si>
  <si>
    <t>04_02</t>
  </si>
  <si>
    <t>Valeriano Bedeschi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</si>
</sst>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38" fontId="1" fillId="0" borderId="78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view="pageBreakPreview" zoomScale="50" zoomScaleSheetLayoutView="50" workbookViewId="0">
      <pane ySplit="5" topLeftCell="A6" activePane="bottomLeft" state="frozen"/>
      <selection pane="bottomLeft" activeCell="F16" sqref="F16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5" t="s">
        <v>0</v>
      </c>
      <c r="C1" s="125"/>
      <c r="D1" s="125"/>
      <c r="E1" s="126" t="s">
        <v>49</v>
      </c>
      <c r="F1" s="126"/>
      <c r="G1" s="51" t="s">
        <v>47</v>
      </c>
      <c r="H1" s="50" t="s">
        <v>46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0</v>
      </c>
      <c r="Q1" s="3" t="s">
        <v>28</v>
      </c>
    </row>
    <row r="2" spans="1:19" s="8" customFormat="1" ht="35.25" customHeight="1">
      <c r="A2" s="4"/>
      <c r="B2" s="127" t="s">
        <v>2</v>
      </c>
      <c r="C2" s="127"/>
      <c r="D2" s="127"/>
      <c r="E2" s="126"/>
      <c r="F2" s="126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7" t="s">
        <v>26</v>
      </c>
      <c r="C3" s="127"/>
      <c r="D3" s="127"/>
      <c r="E3" s="126" t="s">
        <v>27</v>
      </c>
      <c r="F3" s="126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30" t="s">
        <v>8</v>
      </c>
      <c r="O5" s="130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33" t="s">
        <v>11</v>
      </c>
      <c r="F7" s="134"/>
      <c r="G7" s="25">
        <f t="shared" ref="G7" si="0">SUM(G11:G83)</f>
        <v>0</v>
      </c>
      <c r="H7" s="25">
        <f t="shared" ref="H7" si="1">SUM(H11:H83)</f>
        <v>0</v>
      </c>
      <c r="I7" s="65">
        <f t="shared" ref="I7:O7" si="2">SUM(I11:I88)</f>
        <v>0</v>
      </c>
      <c r="J7" s="71">
        <f t="shared" si="2"/>
        <v>0</v>
      </c>
      <c r="K7" s="66">
        <f t="shared" si="2"/>
        <v>0</v>
      </c>
      <c r="L7" s="66">
        <f t="shared" si="2"/>
        <v>0</v>
      </c>
      <c r="M7" s="66">
        <f t="shared" si="2"/>
        <v>0</v>
      </c>
      <c r="N7" s="66">
        <f t="shared" si="2"/>
        <v>0</v>
      </c>
      <c r="O7" s="67">
        <f t="shared" si="2"/>
        <v>0</v>
      </c>
      <c r="P7" s="13">
        <f>+N7-SUM(I7:M7)</f>
        <v>0</v>
      </c>
    </row>
    <row r="8" spans="1:19" ht="36" customHeight="1" thickTop="1" thickBot="1">
      <c r="A8" s="111"/>
      <c r="B8" s="64"/>
      <c r="C8" s="113" t="s">
        <v>13</v>
      </c>
      <c r="D8" s="115" t="s">
        <v>25</v>
      </c>
      <c r="E8" s="114" t="s">
        <v>14</v>
      </c>
      <c r="F8" s="116" t="s">
        <v>35</v>
      </c>
      <c r="G8" s="117" t="s">
        <v>15</v>
      </c>
      <c r="H8" s="118" t="s">
        <v>16</v>
      </c>
      <c r="I8" s="123" t="s">
        <v>39</v>
      </c>
      <c r="J8" s="123" t="s">
        <v>41</v>
      </c>
      <c r="K8" s="123" t="s">
        <v>40</v>
      </c>
      <c r="L8" s="131" t="s">
        <v>37</v>
      </c>
      <c r="M8" s="132"/>
      <c r="N8" s="109" t="s">
        <v>17</v>
      </c>
      <c r="O8" s="121" t="s">
        <v>18</v>
      </c>
      <c r="P8" s="108" t="s">
        <v>19</v>
      </c>
      <c r="R8" s="2"/>
    </row>
    <row r="9" spans="1:19" ht="36" customHeight="1" thickTop="1" thickBot="1">
      <c r="A9" s="112"/>
      <c r="B9" s="64" t="s">
        <v>12</v>
      </c>
      <c r="C9" s="114"/>
      <c r="D9" s="114"/>
      <c r="E9" s="114"/>
      <c r="F9" s="116"/>
      <c r="G9" s="117"/>
      <c r="H9" s="119"/>
      <c r="I9" s="124" t="s">
        <v>39</v>
      </c>
      <c r="J9" s="124"/>
      <c r="K9" s="124" t="s">
        <v>38</v>
      </c>
      <c r="L9" s="135" t="s">
        <v>23</v>
      </c>
      <c r="M9" s="128" t="s">
        <v>24</v>
      </c>
      <c r="N9" s="110"/>
      <c r="O9" s="122"/>
      <c r="P9" s="108"/>
      <c r="R9" s="2"/>
    </row>
    <row r="10" spans="1:19" ht="37.5" customHeight="1" thickTop="1" thickBot="1">
      <c r="A10" s="112"/>
      <c r="B10" s="55"/>
      <c r="C10" s="114"/>
      <c r="D10" s="114"/>
      <c r="E10" s="114"/>
      <c r="F10" s="116"/>
      <c r="G10" s="26" t="s">
        <v>20</v>
      </c>
      <c r="H10" s="120"/>
      <c r="I10" s="124"/>
      <c r="J10" s="124"/>
      <c r="K10" s="124"/>
      <c r="L10" s="136"/>
      <c r="M10" s="129"/>
      <c r="N10" s="110"/>
      <c r="O10" s="122"/>
      <c r="P10" s="108"/>
      <c r="R10" s="2"/>
    </row>
    <row r="11" spans="1:19" ht="30" customHeight="1" thickTop="1">
      <c r="A11" s="27">
        <v>1</v>
      </c>
      <c r="B11" s="47"/>
      <c r="C11" s="29"/>
      <c r="D11" s="29"/>
      <c r="E11" s="69"/>
      <c r="F11" s="69"/>
      <c r="G11" s="100"/>
      <c r="H11" s="107">
        <f>IF($E$3="si",($H$5/$H$6*G11),IF($E$3="no",G11*$H$4,0))</f>
        <v>0</v>
      </c>
      <c r="I11" s="72"/>
      <c r="J11" s="72"/>
      <c r="K11" s="34"/>
      <c r="L11" s="35"/>
      <c r="M11" s="37"/>
      <c r="N11" s="39">
        <f>SUM(H11:M11)</f>
        <v>0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/>
      <c r="C12" s="29"/>
      <c r="D12" s="44"/>
      <c r="E12" s="69"/>
      <c r="F12" s="69"/>
      <c r="G12" s="101"/>
      <c r="H12" s="107">
        <f>IF($E$3="si",($H$5/$H$6*G12),IF($E$3="no",G12*$H$4,0))</f>
        <v>0</v>
      </c>
      <c r="I12" s="72"/>
      <c r="J12" s="72"/>
      <c r="K12" s="34"/>
      <c r="L12" s="35"/>
      <c r="M12" s="37"/>
      <c r="N12" s="39">
        <f>SUM(H12:M12)</f>
        <v>0</v>
      </c>
      <c r="O12" s="43"/>
      <c r="P12" s="41" t="str">
        <f t="shared" ref="P12:P83" si="3">IF($F12="Milano","X","")</f>
        <v/>
      </c>
      <c r="R12" s="2"/>
    </row>
    <row r="13" spans="1:19" ht="30" customHeight="1">
      <c r="A13" s="42">
        <v>3</v>
      </c>
      <c r="B13" s="28"/>
      <c r="C13" s="29"/>
      <c r="D13" s="29"/>
      <c r="E13" s="69"/>
      <c r="F13" s="69"/>
      <c r="G13" s="101"/>
      <c r="H13" s="107">
        <f t="shared" ref="H13:H83" si="4">IF($E$3="si",($H$5/$H$6*G13),IF($E$3="no",G13*$H$4,0))</f>
        <v>0</v>
      </c>
      <c r="I13" s="72"/>
      <c r="J13" s="72"/>
      <c r="K13" s="34"/>
      <c r="L13" s="35"/>
      <c r="M13" s="37"/>
      <c r="N13" s="39">
        <f t="shared" ref="N13:N18" si="5">SUM(H13:M13)</f>
        <v>0</v>
      </c>
      <c r="O13" s="43"/>
      <c r="P13" s="41" t="str">
        <f t="shared" si="3"/>
        <v/>
      </c>
      <c r="R13" s="2"/>
    </row>
    <row r="14" spans="1:19" ht="30" customHeight="1">
      <c r="A14" s="42">
        <v>4</v>
      </c>
      <c r="B14" s="28"/>
      <c r="C14" s="29"/>
      <c r="D14" s="29"/>
      <c r="E14" s="69"/>
      <c r="F14" s="69"/>
      <c r="G14" s="101"/>
      <c r="H14" s="107">
        <f t="shared" si="4"/>
        <v>0</v>
      </c>
      <c r="I14" s="72"/>
      <c r="J14" s="72"/>
      <c r="K14" s="34"/>
      <c r="L14" s="35"/>
      <c r="M14" s="37"/>
      <c r="N14" s="39">
        <f t="shared" si="5"/>
        <v>0</v>
      </c>
      <c r="O14" s="43"/>
      <c r="P14" s="41" t="str">
        <f t="shared" si="3"/>
        <v/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101"/>
      <c r="H15" s="107">
        <f t="shared" si="4"/>
        <v>0</v>
      </c>
      <c r="I15" s="72"/>
      <c r="J15" s="72"/>
      <c r="K15" s="34"/>
      <c r="L15" s="35"/>
      <c r="M15" s="37"/>
      <c r="N15" s="39">
        <f t="shared" si="5"/>
        <v>0</v>
      </c>
      <c r="O15" s="43"/>
      <c r="P15" s="41" t="str">
        <f t="shared" si="3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101"/>
      <c r="H16" s="107">
        <f t="shared" si="4"/>
        <v>0</v>
      </c>
      <c r="I16" s="72"/>
      <c r="J16" s="72"/>
      <c r="K16" s="34"/>
      <c r="L16" s="35"/>
      <c r="M16" s="37"/>
      <c r="N16" s="39">
        <f t="shared" si="5"/>
        <v>0</v>
      </c>
      <c r="O16" s="43"/>
      <c r="P16" s="41" t="str">
        <f t="shared" si="3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7">
        <f t="shared" si="4"/>
        <v>0</v>
      </c>
      <c r="I17" s="72"/>
      <c r="J17" s="72"/>
      <c r="K17" s="34"/>
      <c r="L17" s="35"/>
      <c r="M17" s="37"/>
      <c r="N17" s="39">
        <f t="shared" si="5"/>
        <v>0</v>
      </c>
      <c r="O17" s="43"/>
      <c r="P17" s="41" t="str">
        <f t="shared" si="3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7">
        <f t="shared" si="4"/>
        <v>0</v>
      </c>
      <c r="I18" s="72"/>
      <c r="J18" s="72"/>
      <c r="K18" s="34"/>
      <c r="L18" s="35"/>
      <c r="M18" s="35"/>
      <c r="N18" s="39">
        <f t="shared" si="5"/>
        <v>0</v>
      </c>
      <c r="O18" s="43"/>
      <c r="P18" s="41" t="str">
        <f t="shared" si="3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7">
        <f t="shared" si="4"/>
        <v>0</v>
      </c>
      <c r="I19" s="72"/>
      <c r="J19" s="72"/>
      <c r="K19" s="34"/>
      <c r="L19" s="35"/>
      <c r="M19" s="35"/>
      <c r="N19" s="39">
        <f t="shared" ref="N19:N83" si="6">SUM(H19:M19)</f>
        <v>0</v>
      </c>
      <c r="O19" s="43"/>
      <c r="P19" s="41" t="str">
        <f t="shared" si="3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7">
        <f t="shared" si="4"/>
        <v>0</v>
      </c>
      <c r="I20" s="72"/>
      <c r="J20" s="72"/>
      <c r="K20" s="34"/>
      <c r="L20" s="35"/>
      <c r="M20" s="35"/>
      <c r="N20" s="39">
        <f t="shared" si="6"/>
        <v>0</v>
      </c>
      <c r="O20" s="43"/>
      <c r="P20" s="41" t="str">
        <f t="shared" si="3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7">
        <f t="shared" si="4"/>
        <v>0</v>
      </c>
      <c r="I21" s="72"/>
      <c r="J21" s="72"/>
      <c r="K21" s="34"/>
      <c r="L21" s="35"/>
      <c r="M21" s="35"/>
      <c r="N21" s="39">
        <f t="shared" si="6"/>
        <v>0</v>
      </c>
      <c r="O21" s="43"/>
      <c r="P21" s="41" t="str">
        <f t="shared" si="3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7">
        <f t="shared" si="4"/>
        <v>0</v>
      </c>
      <c r="I22" s="72"/>
      <c r="J22" s="72"/>
      <c r="K22" s="34"/>
      <c r="L22" s="35"/>
      <c r="M22" s="35"/>
      <c r="N22" s="39">
        <f t="shared" si="6"/>
        <v>0</v>
      </c>
      <c r="O22" s="43"/>
      <c r="P22" s="41" t="str">
        <f t="shared" si="3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7">
        <f t="shared" si="4"/>
        <v>0</v>
      </c>
      <c r="I23" s="72"/>
      <c r="J23" s="72"/>
      <c r="K23" s="34"/>
      <c r="L23" s="35"/>
      <c r="M23" s="35"/>
      <c r="N23" s="39">
        <f t="shared" si="6"/>
        <v>0</v>
      </c>
      <c r="O23" s="43"/>
      <c r="P23" s="41" t="str">
        <f t="shared" si="3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7"/>
      <c r="I24" s="72"/>
      <c r="J24" s="72"/>
      <c r="K24" s="34"/>
      <c r="L24" s="35"/>
      <c r="M24" s="35"/>
      <c r="N24" s="39">
        <f t="shared" si="6"/>
        <v>0</v>
      </c>
      <c r="O24" s="43"/>
      <c r="P24" s="41" t="str">
        <f t="shared" si="3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7"/>
      <c r="I25" s="72"/>
      <c r="J25" s="72"/>
      <c r="K25" s="34"/>
      <c r="L25" s="35"/>
      <c r="M25" s="35"/>
      <c r="N25" s="39">
        <f t="shared" si="6"/>
        <v>0</v>
      </c>
      <c r="O25" s="43"/>
      <c r="P25" s="41" t="str">
        <f t="shared" si="3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7"/>
      <c r="I26" s="72"/>
      <c r="J26" s="72"/>
      <c r="K26" s="34"/>
      <c r="L26" s="35"/>
      <c r="M26" s="35"/>
      <c r="N26" s="39">
        <f t="shared" si="6"/>
        <v>0</v>
      </c>
      <c r="O26" s="43"/>
      <c r="P26" s="41" t="str">
        <f t="shared" si="3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7"/>
      <c r="I27" s="72"/>
      <c r="J27" s="72"/>
      <c r="K27" s="34"/>
      <c r="L27" s="35"/>
      <c r="M27" s="35"/>
      <c r="N27" s="39">
        <f t="shared" si="6"/>
        <v>0</v>
      </c>
      <c r="O27" s="43"/>
      <c r="P27" s="41" t="str">
        <f t="shared" si="3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7"/>
      <c r="I28" s="72"/>
      <c r="J28" s="72"/>
      <c r="K28" s="34"/>
      <c r="L28" s="35"/>
      <c r="M28" s="35"/>
      <c r="N28" s="39">
        <f t="shared" si="6"/>
        <v>0</v>
      </c>
      <c r="O28" s="43"/>
      <c r="P28" s="41" t="str">
        <f t="shared" si="3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7"/>
      <c r="I29" s="72"/>
      <c r="J29" s="72"/>
      <c r="K29" s="34"/>
      <c r="L29" s="35"/>
      <c r="M29" s="35"/>
      <c r="N29" s="39">
        <f t="shared" si="6"/>
        <v>0</v>
      </c>
      <c r="O29" s="43"/>
      <c r="P29" s="41" t="str">
        <f t="shared" si="3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7"/>
      <c r="I30" s="72"/>
      <c r="J30" s="72"/>
      <c r="K30" s="34"/>
      <c r="L30" s="35"/>
      <c r="M30" s="35"/>
      <c r="N30" s="39">
        <f t="shared" si="6"/>
        <v>0</v>
      </c>
      <c r="O30" s="43"/>
      <c r="P30" s="41" t="str">
        <f t="shared" si="3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7"/>
      <c r="I31" s="72"/>
      <c r="J31" s="72"/>
      <c r="K31" s="34"/>
      <c r="L31" s="35"/>
      <c r="M31" s="35"/>
      <c r="N31" s="39">
        <f t="shared" si="6"/>
        <v>0</v>
      </c>
      <c r="O31" s="43"/>
      <c r="P31" s="41" t="str">
        <f t="shared" si="3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7"/>
      <c r="I32" s="72"/>
      <c r="J32" s="72"/>
      <c r="K32" s="34"/>
      <c r="L32" s="35"/>
      <c r="M32" s="35"/>
      <c r="N32" s="39">
        <f t="shared" si="6"/>
        <v>0</v>
      </c>
      <c r="O32" s="43"/>
      <c r="P32" s="41" t="str">
        <f t="shared" si="3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7"/>
      <c r="I33" s="72"/>
      <c r="J33" s="72"/>
      <c r="K33" s="34"/>
      <c r="L33" s="35"/>
      <c r="M33" s="35"/>
      <c r="N33" s="39">
        <f t="shared" si="6"/>
        <v>0</v>
      </c>
      <c r="O33" s="43"/>
      <c r="P33" s="41" t="str">
        <f t="shared" si="3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7"/>
      <c r="I34" s="72"/>
      <c r="J34" s="72"/>
      <c r="K34" s="34"/>
      <c r="L34" s="35"/>
      <c r="M34" s="35"/>
      <c r="N34" s="39">
        <f t="shared" si="6"/>
        <v>0</v>
      </c>
      <c r="O34" s="43"/>
      <c r="P34" s="41" t="str">
        <f t="shared" si="3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7"/>
      <c r="I35" s="72"/>
      <c r="J35" s="72"/>
      <c r="K35" s="34"/>
      <c r="L35" s="35"/>
      <c r="M35" s="35"/>
      <c r="N35" s="39">
        <f t="shared" si="6"/>
        <v>0</v>
      </c>
      <c r="O35" s="43"/>
      <c r="P35" s="41" t="str">
        <f t="shared" si="3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/>
      <c r="I36" s="72"/>
      <c r="J36" s="72"/>
      <c r="K36" s="34"/>
      <c r="L36" s="35"/>
      <c r="M36" s="35"/>
      <c r="N36" s="39">
        <f t="shared" si="6"/>
        <v>0</v>
      </c>
      <c r="O36" s="43"/>
      <c r="P36" s="41" t="str">
        <f t="shared" si="3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/>
      <c r="I37" s="72"/>
      <c r="J37" s="72"/>
      <c r="K37" s="34"/>
      <c r="L37" s="35"/>
      <c r="M37" s="35"/>
      <c r="N37" s="39">
        <f t="shared" si="6"/>
        <v>0</v>
      </c>
      <c r="O37" s="43"/>
      <c r="P37" s="41" t="str">
        <f t="shared" si="3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/>
      <c r="I38" s="72"/>
      <c r="J38" s="72"/>
      <c r="K38" s="34"/>
      <c r="L38" s="35"/>
      <c r="M38" s="35"/>
      <c r="N38" s="39">
        <f t="shared" si="6"/>
        <v>0</v>
      </c>
      <c r="O38" s="43"/>
      <c r="P38" s="41" t="str">
        <f t="shared" si="3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/>
      <c r="I39" s="72"/>
      <c r="J39" s="72"/>
      <c r="K39" s="34"/>
      <c r="L39" s="35"/>
      <c r="M39" s="35"/>
      <c r="N39" s="39">
        <f t="shared" si="6"/>
        <v>0</v>
      </c>
      <c r="O39" s="43"/>
      <c r="P39" s="41" t="str">
        <f t="shared" si="3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/>
      <c r="I40" s="72"/>
      <c r="J40" s="72"/>
      <c r="K40" s="34"/>
      <c r="L40" s="35"/>
      <c r="M40" s="35"/>
      <c r="N40" s="39">
        <f t="shared" si="6"/>
        <v>0</v>
      </c>
      <c r="O40" s="43"/>
      <c r="P40" s="41" t="str">
        <f t="shared" si="3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/>
      <c r="I41" s="72"/>
      <c r="J41" s="72"/>
      <c r="K41" s="34"/>
      <c r="L41" s="35"/>
      <c r="M41" s="35"/>
      <c r="N41" s="39">
        <f t="shared" si="6"/>
        <v>0</v>
      </c>
      <c r="O41" s="43"/>
      <c r="P41" s="41" t="str">
        <f t="shared" si="3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/>
      <c r="I42" s="72"/>
      <c r="J42" s="72"/>
      <c r="K42" s="34"/>
      <c r="L42" s="35"/>
      <c r="M42" s="35"/>
      <c r="N42" s="39">
        <f t="shared" si="6"/>
        <v>0</v>
      </c>
      <c r="O42" s="43"/>
      <c r="P42" s="41" t="str">
        <f t="shared" si="3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/>
      <c r="I43" s="72"/>
      <c r="J43" s="72"/>
      <c r="K43" s="34"/>
      <c r="L43" s="35"/>
      <c r="M43" s="35"/>
      <c r="N43" s="39">
        <f t="shared" si="6"/>
        <v>0</v>
      </c>
      <c r="O43" s="43"/>
      <c r="P43" s="41" t="str">
        <f t="shared" si="3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/>
      <c r="I44" s="72"/>
      <c r="J44" s="72"/>
      <c r="K44" s="34"/>
      <c r="L44" s="35"/>
      <c r="M44" s="35"/>
      <c r="N44" s="39">
        <f t="shared" si="6"/>
        <v>0</v>
      </c>
      <c r="O44" s="43"/>
      <c r="P44" s="41" t="str">
        <f t="shared" si="3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/>
      <c r="I45" s="72"/>
      <c r="J45" s="72"/>
      <c r="K45" s="34"/>
      <c r="L45" s="35"/>
      <c r="M45" s="35"/>
      <c r="N45" s="39">
        <f t="shared" si="6"/>
        <v>0</v>
      </c>
      <c r="O45" s="43"/>
      <c r="P45" s="41" t="str">
        <f t="shared" si="3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/>
      <c r="I46" s="72"/>
      <c r="J46" s="72"/>
      <c r="K46" s="34"/>
      <c r="L46" s="35"/>
      <c r="M46" s="35"/>
      <c r="N46" s="39">
        <f t="shared" si="6"/>
        <v>0</v>
      </c>
      <c r="O46" s="43"/>
      <c r="P46" s="41" t="str">
        <f t="shared" si="3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/>
      <c r="I47" s="72"/>
      <c r="J47" s="72"/>
      <c r="K47" s="34"/>
      <c r="L47" s="35"/>
      <c r="M47" s="35"/>
      <c r="N47" s="39">
        <f t="shared" si="6"/>
        <v>0</v>
      </c>
      <c r="O47" s="43"/>
      <c r="P47" s="41" t="str">
        <f t="shared" si="3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4"/>
        <v>0</v>
      </c>
      <c r="I48" s="72"/>
      <c r="J48" s="72"/>
      <c r="K48" s="34"/>
      <c r="L48" s="35"/>
      <c r="M48" s="35"/>
      <c r="N48" s="39">
        <f t="shared" si="6"/>
        <v>0</v>
      </c>
      <c r="O48" s="43"/>
      <c r="P48" s="41" t="str">
        <f t="shared" si="3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4"/>
        <v>0</v>
      </c>
      <c r="I49" s="72"/>
      <c r="J49" s="72"/>
      <c r="K49" s="34"/>
      <c r="L49" s="35"/>
      <c r="M49" s="35"/>
      <c r="N49" s="39">
        <f t="shared" si="6"/>
        <v>0</v>
      </c>
      <c r="O49" s="43"/>
      <c r="P49" s="41" t="str">
        <f t="shared" si="3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4"/>
        <v>0</v>
      </c>
      <c r="I50" s="72"/>
      <c r="J50" s="72"/>
      <c r="K50" s="34"/>
      <c r="L50" s="35"/>
      <c r="M50" s="35"/>
      <c r="N50" s="39">
        <f t="shared" si="6"/>
        <v>0</v>
      </c>
      <c r="O50" s="43"/>
      <c r="P50" s="41" t="str">
        <f t="shared" si="3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4"/>
        <v>0</v>
      </c>
      <c r="I51" s="72"/>
      <c r="J51" s="72"/>
      <c r="K51" s="34"/>
      <c r="L51" s="35"/>
      <c r="M51" s="35"/>
      <c r="N51" s="39">
        <f t="shared" si="6"/>
        <v>0</v>
      </c>
      <c r="O51" s="43"/>
      <c r="P51" s="41" t="str">
        <f t="shared" si="3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4"/>
        <v>0</v>
      </c>
      <c r="I52" s="72"/>
      <c r="J52" s="72"/>
      <c r="K52" s="34"/>
      <c r="L52" s="35"/>
      <c r="M52" s="35"/>
      <c r="N52" s="39">
        <f t="shared" si="6"/>
        <v>0</v>
      </c>
      <c r="O52" s="43"/>
      <c r="P52" s="41" t="str">
        <f t="shared" si="3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4"/>
        <v>0</v>
      </c>
      <c r="I53" s="72"/>
      <c r="J53" s="72"/>
      <c r="K53" s="34"/>
      <c r="L53" s="35"/>
      <c r="M53" s="35"/>
      <c r="N53" s="39">
        <f t="shared" si="6"/>
        <v>0</v>
      </c>
      <c r="O53" s="43"/>
      <c r="P53" s="41" t="str">
        <f t="shared" si="3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4"/>
        <v>0</v>
      </c>
      <c r="I54" s="72"/>
      <c r="J54" s="72"/>
      <c r="K54" s="34"/>
      <c r="L54" s="35"/>
      <c r="M54" s="35"/>
      <c r="N54" s="39">
        <f t="shared" si="6"/>
        <v>0</v>
      </c>
      <c r="O54" s="43"/>
      <c r="P54" s="41" t="str">
        <f t="shared" si="3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4"/>
        <v>0</v>
      </c>
      <c r="I55" s="72"/>
      <c r="J55" s="72"/>
      <c r="K55" s="34"/>
      <c r="L55" s="35"/>
      <c r="M55" s="35"/>
      <c r="N55" s="39">
        <f t="shared" si="6"/>
        <v>0</v>
      </c>
      <c r="O55" s="43"/>
      <c r="P55" s="41" t="str">
        <f t="shared" si="3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4"/>
        <v>0</v>
      </c>
      <c r="I56" s="72"/>
      <c r="J56" s="72"/>
      <c r="K56" s="34"/>
      <c r="L56" s="35"/>
      <c r="M56" s="35"/>
      <c r="N56" s="39">
        <f t="shared" si="6"/>
        <v>0</v>
      </c>
      <c r="O56" s="43"/>
      <c r="P56" s="41" t="str">
        <f t="shared" si="3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4"/>
        <v>0</v>
      </c>
      <c r="I57" s="72"/>
      <c r="J57" s="72"/>
      <c r="K57" s="34"/>
      <c r="L57" s="35"/>
      <c r="M57" s="35"/>
      <c r="N57" s="39">
        <f t="shared" si="6"/>
        <v>0</v>
      </c>
      <c r="O57" s="43"/>
      <c r="P57" s="41" t="str">
        <f t="shared" si="3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4"/>
        <v>0</v>
      </c>
      <c r="I58" s="72"/>
      <c r="J58" s="72"/>
      <c r="K58" s="34"/>
      <c r="L58" s="35"/>
      <c r="M58" s="35"/>
      <c r="N58" s="39">
        <f t="shared" si="6"/>
        <v>0</v>
      </c>
      <c r="O58" s="43"/>
      <c r="P58" s="41" t="str">
        <f t="shared" si="3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4"/>
        <v>0</v>
      </c>
      <c r="I59" s="72"/>
      <c r="J59" s="72"/>
      <c r="K59" s="34"/>
      <c r="L59" s="35"/>
      <c r="M59" s="35"/>
      <c r="N59" s="39">
        <f t="shared" si="6"/>
        <v>0</v>
      </c>
      <c r="O59" s="43"/>
      <c r="P59" s="41" t="str">
        <f t="shared" si="3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4"/>
        <v>0</v>
      </c>
      <c r="I60" s="72"/>
      <c r="J60" s="72"/>
      <c r="K60" s="34"/>
      <c r="L60" s="35"/>
      <c r="M60" s="35"/>
      <c r="N60" s="39">
        <f t="shared" si="6"/>
        <v>0</v>
      </c>
      <c r="O60" s="43"/>
      <c r="P60" s="41" t="str">
        <f t="shared" si="3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4"/>
        <v>0</v>
      </c>
      <c r="I61" s="72"/>
      <c r="J61" s="72"/>
      <c r="K61" s="34"/>
      <c r="L61" s="35"/>
      <c r="M61" s="35"/>
      <c r="N61" s="39">
        <f t="shared" si="6"/>
        <v>0</v>
      </c>
      <c r="O61" s="43"/>
      <c r="P61" s="41" t="str">
        <f t="shared" si="3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4"/>
        <v>0</v>
      </c>
      <c r="I62" s="72"/>
      <c r="J62" s="72"/>
      <c r="K62" s="34"/>
      <c r="L62" s="35"/>
      <c r="M62" s="35"/>
      <c r="N62" s="39">
        <f t="shared" si="6"/>
        <v>0</v>
      </c>
      <c r="O62" s="43"/>
      <c r="P62" s="41" t="str">
        <f t="shared" si="3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4"/>
        <v>0</v>
      </c>
      <c r="I63" s="72"/>
      <c r="J63" s="72"/>
      <c r="K63" s="34"/>
      <c r="L63" s="35"/>
      <c r="M63" s="35"/>
      <c r="N63" s="39">
        <f t="shared" si="6"/>
        <v>0</v>
      </c>
      <c r="O63" s="43"/>
      <c r="P63" s="41" t="str">
        <f t="shared" si="3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4"/>
        <v>0</v>
      </c>
      <c r="I64" s="72"/>
      <c r="J64" s="72"/>
      <c r="K64" s="34"/>
      <c r="L64" s="35"/>
      <c r="M64" s="35"/>
      <c r="N64" s="39">
        <f t="shared" si="6"/>
        <v>0</v>
      </c>
      <c r="O64" s="43"/>
      <c r="P64" s="41" t="str">
        <f t="shared" si="3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4"/>
        <v>0</v>
      </c>
      <c r="I65" s="72"/>
      <c r="J65" s="72"/>
      <c r="K65" s="34"/>
      <c r="L65" s="35"/>
      <c r="M65" s="35"/>
      <c r="N65" s="39">
        <f t="shared" si="6"/>
        <v>0</v>
      </c>
      <c r="O65" s="43"/>
      <c r="P65" s="41" t="str">
        <f t="shared" si="3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4"/>
        <v>0</v>
      </c>
      <c r="I66" s="72"/>
      <c r="J66" s="72"/>
      <c r="K66" s="34"/>
      <c r="L66" s="35"/>
      <c r="M66" s="35"/>
      <c r="N66" s="39">
        <f t="shared" si="6"/>
        <v>0</v>
      </c>
      <c r="O66" s="43"/>
      <c r="P66" s="41" t="str">
        <f t="shared" si="3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4"/>
        <v>0</v>
      </c>
      <c r="I67" s="72"/>
      <c r="J67" s="72"/>
      <c r="K67" s="34"/>
      <c r="L67" s="35"/>
      <c r="M67" s="35"/>
      <c r="N67" s="39">
        <f t="shared" si="6"/>
        <v>0</v>
      </c>
      <c r="O67" s="43"/>
      <c r="P67" s="41" t="str">
        <f t="shared" si="3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4"/>
        <v>0</v>
      </c>
      <c r="I68" s="72"/>
      <c r="J68" s="72"/>
      <c r="K68" s="34"/>
      <c r="L68" s="35"/>
      <c r="M68" s="35"/>
      <c r="N68" s="39">
        <f t="shared" si="6"/>
        <v>0</v>
      </c>
      <c r="O68" s="43"/>
      <c r="P68" s="41" t="str">
        <f t="shared" si="3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4"/>
        <v>0</v>
      </c>
      <c r="I69" s="72"/>
      <c r="J69" s="72"/>
      <c r="K69" s="34"/>
      <c r="L69" s="35"/>
      <c r="M69" s="35"/>
      <c r="N69" s="39">
        <f t="shared" si="6"/>
        <v>0</v>
      </c>
      <c r="O69" s="43"/>
      <c r="P69" s="41" t="str">
        <f t="shared" si="3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4"/>
        <v>0</v>
      </c>
      <c r="I70" s="72"/>
      <c r="J70" s="72"/>
      <c r="K70" s="34"/>
      <c r="L70" s="35"/>
      <c r="M70" s="35"/>
      <c r="N70" s="39">
        <f t="shared" si="6"/>
        <v>0</v>
      </c>
      <c r="O70" s="43"/>
      <c r="P70" s="41" t="str">
        <f t="shared" si="3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4"/>
        <v>0</v>
      </c>
      <c r="I71" s="72"/>
      <c r="J71" s="72"/>
      <c r="K71" s="34"/>
      <c r="L71" s="35"/>
      <c r="M71" s="35"/>
      <c r="N71" s="39">
        <f t="shared" si="6"/>
        <v>0</v>
      </c>
      <c r="O71" s="43"/>
      <c r="P71" s="41" t="str">
        <f t="shared" si="3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4"/>
        <v>0</v>
      </c>
      <c r="I72" s="72"/>
      <c r="J72" s="72"/>
      <c r="K72" s="34"/>
      <c r="L72" s="35"/>
      <c r="M72" s="35"/>
      <c r="N72" s="39">
        <f t="shared" si="6"/>
        <v>0</v>
      </c>
      <c r="O72" s="43"/>
      <c r="P72" s="41" t="str">
        <f t="shared" si="3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4"/>
        <v>0</v>
      </c>
      <c r="I73" s="72"/>
      <c r="J73" s="72"/>
      <c r="K73" s="34"/>
      <c r="L73" s="35"/>
      <c r="M73" s="35"/>
      <c r="N73" s="39">
        <f t="shared" si="6"/>
        <v>0</v>
      </c>
      <c r="O73" s="43"/>
      <c r="P73" s="41" t="str">
        <f t="shared" si="3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4"/>
        <v>0</v>
      </c>
      <c r="I74" s="72"/>
      <c r="J74" s="72"/>
      <c r="K74" s="34"/>
      <c r="L74" s="35"/>
      <c r="M74" s="35"/>
      <c r="N74" s="39">
        <f t="shared" si="6"/>
        <v>0</v>
      </c>
      <c r="O74" s="43"/>
      <c r="P74" s="41" t="str">
        <f t="shared" si="3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4"/>
        <v>0</v>
      </c>
      <c r="I75" s="72"/>
      <c r="J75" s="72"/>
      <c r="K75" s="34"/>
      <c r="L75" s="35"/>
      <c r="M75" s="35"/>
      <c r="N75" s="39">
        <f t="shared" si="6"/>
        <v>0</v>
      </c>
      <c r="O75" s="43"/>
      <c r="P75" s="41" t="str">
        <f t="shared" si="3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si="4"/>
        <v>0</v>
      </c>
      <c r="I76" s="72"/>
      <c r="J76" s="72"/>
      <c r="K76" s="34"/>
      <c r="L76" s="35"/>
      <c r="M76" s="35"/>
      <c r="N76" s="39">
        <f t="shared" si="6"/>
        <v>0</v>
      </c>
      <c r="O76" s="43"/>
      <c r="P76" s="41" t="str">
        <f t="shared" si="3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4"/>
        <v>0</v>
      </c>
      <c r="I77" s="72"/>
      <c r="J77" s="72"/>
      <c r="K77" s="34"/>
      <c r="L77" s="35"/>
      <c r="M77" s="35"/>
      <c r="N77" s="39">
        <f t="shared" si="6"/>
        <v>0</v>
      </c>
      <c r="O77" s="43"/>
      <c r="P77" s="41" t="str">
        <f t="shared" si="3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4"/>
        <v>0</v>
      </c>
      <c r="I78" s="72"/>
      <c r="J78" s="72"/>
      <c r="K78" s="35"/>
      <c r="L78" s="35"/>
      <c r="M78" s="35"/>
      <c r="N78" s="39">
        <f t="shared" si="6"/>
        <v>0</v>
      </c>
      <c r="O78" s="43"/>
      <c r="P78" s="41" t="str">
        <f t="shared" si="3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4"/>
        <v>0</v>
      </c>
      <c r="I79" s="73"/>
      <c r="J79" s="73"/>
      <c r="K79" s="48"/>
      <c r="L79" s="35"/>
      <c r="M79" s="35"/>
      <c r="N79" s="39">
        <f t="shared" si="6"/>
        <v>0</v>
      </c>
      <c r="O79" s="43"/>
      <c r="P79" s="41" t="str">
        <f t="shared" si="3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4"/>
        <v>0</v>
      </c>
      <c r="I80" s="73"/>
      <c r="J80" s="73"/>
      <c r="K80" s="48"/>
      <c r="L80" s="35"/>
      <c r="M80" s="37"/>
      <c r="N80" s="39">
        <f t="shared" si="6"/>
        <v>0</v>
      </c>
      <c r="O80" s="43"/>
      <c r="P80" s="41" t="str">
        <f t="shared" si="3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4"/>
        <v>0</v>
      </c>
      <c r="I81" s="73"/>
      <c r="J81" s="73"/>
      <c r="K81" s="48"/>
      <c r="L81" s="35"/>
      <c r="M81" s="37"/>
      <c r="N81" s="39">
        <f t="shared" si="6"/>
        <v>0</v>
      </c>
      <c r="O81" s="43"/>
      <c r="P81" s="41" t="str">
        <f t="shared" si="3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4"/>
        <v>0</v>
      </c>
      <c r="I82" s="73"/>
      <c r="J82" s="73"/>
      <c r="K82" s="48"/>
      <c r="L82" s="35"/>
      <c r="M82" s="37"/>
      <c r="N82" s="39">
        <f t="shared" si="6"/>
        <v>0</v>
      </c>
      <c r="O82" s="43"/>
      <c r="P82" s="41" t="str">
        <f t="shared" si="3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4"/>
        <v>0</v>
      </c>
      <c r="I83" s="73"/>
      <c r="J83" s="73"/>
      <c r="K83" s="48"/>
      <c r="L83" s="35"/>
      <c r="M83" s="37"/>
      <c r="N83" s="39">
        <f t="shared" si="6"/>
        <v>0</v>
      </c>
      <c r="O83" s="43"/>
      <c r="P83" s="41" t="str">
        <f t="shared" si="3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ref="H84:H88" si="7">IF($D$3="si",($G$5/$G$6*G84),IF($D$3="no",G84*$G$4,0))</f>
        <v>0</v>
      </c>
      <c r="I84" s="36"/>
      <c r="J84" s="36"/>
      <c r="K84" s="37"/>
      <c r="L84" s="37"/>
      <c r="M84" s="38"/>
      <c r="N84" s="39">
        <f t="shared" ref="N84:N86" si="8">SUM(H84:M84)</f>
        <v>0</v>
      </c>
      <c r="O84" s="43"/>
      <c r="P84" s="41" t="str">
        <f t="shared" ref="P84:P88" si="9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7"/>
        <v>0</v>
      </c>
      <c r="I85" s="36"/>
      <c r="J85" s="36"/>
      <c r="K85" s="37"/>
      <c r="L85" s="37"/>
      <c r="M85" s="38"/>
      <c r="N85" s="39">
        <f t="shared" si="8"/>
        <v>0</v>
      </c>
      <c r="O85" s="43"/>
      <c r="P85" s="41" t="str">
        <f t="shared" si="9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7"/>
        <v>0</v>
      </c>
      <c r="I86" s="36"/>
      <c r="J86" s="36"/>
      <c r="K86" s="37"/>
      <c r="L86" s="37"/>
      <c r="M86" s="38"/>
      <c r="N86" s="39">
        <f t="shared" si="8"/>
        <v>0</v>
      </c>
      <c r="O86" s="43"/>
      <c r="P86" s="41" t="str">
        <f t="shared" si="9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7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9"/>
        <v/>
      </c>
      <c r="R87" s="2"/>
    </row>
    <row r="88" spans="1:18" ht="30" customHeight="1" thickBot="1">
      <c r="A88" s="42">
        <v>30</v>
      </c>
      <c r="B88" s="47"/>
      <c r="C88" s="44"/>
      <c r="D88" s="49"/>
      <c r="E88" s="45"/>
      <c r="F88" s="46"/>
      <c r="G88" s="106"/>
      <c r="H88" s="36">
        <f t="shared" si="7"/>
        <v>0</v>
      </c>
      <c r="I88" s="36"/>
      <c r="J88" s="36"/>
      <c r="K88" s="37"/>
      <c r="L88" s="37"/>
      <c r="M88" s="38"/>
      <c r="N88" s="39">
        <f t="shared" ref="N88" si="10">SUM(H88:M88)</f>
        <v>0</v>
      </c>
      <c r="O88" s="43"/>
      <c r="P88" s="41" t="str">
        <f t="shared" si="9"/>
        <v/>
      </c>
      <c r="R88" s="2"/>
    </row>
    <row r="89" spans="1:18" ht="30" customHeight="1" thickTop="1">
      <c r="A89" s="84"/>
      <c r="B89" s="85"/>
      <c r="C89" s="86"/>
      <c r="D89" s="87"/>
      <c r="E89" s="87"/>
      <c r="F89" s="88"/>
      <c r="G89" s="89"/>
      <c r="H89" s="90"/>
      <c r="I89" s="91"/>
      <c r="J89" s="91"/>
      <c r="K89" s="91"/>
      <c r="L89" s="91"/>
      <c r="M89" s="91"/>
      <c r="N89" s="92"/>
      <c r="O89" s="93"/>
      <c r="P89" s="94"/>
      <c r="Q89" s="94"/>
      <c r="R89" s="2"/>
    </row>
    <row r="90" spans="1:18">
      <c r="A90" s="60"/>
      <c r="B90" s="78" t="s">
        <v>43</v>
      </c>
      <c r="C90" s="78"/>
      <c r="D90" s="78"/>
      <c r="E90" s="61"/>
      <c r="F90" s="61"/>
      <c r="G90" s="78" t="s">
        <v>45</v>
      </c>
      <c r="H90" s="78"/>
      <c r="I90" s="78"/>
      <c r="J90" s="61"/>
      <c r="K90" s="61"/>
      <c r="L90" s="78" t="s">
        <v>44</v>
      </c>
      <c r="M90" s="78"/>
      <c r="N90" s="78"/>
      <c r="O90" s="61"/>
      <c r="P90" s="94"/>
      <c r="Q90" s="94"/>
      <c r="R90" s="2"/>
    </row>
    <row r="91" spans="1:18">
      <c r="A91" s="60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94"/>
      <c r="Q91" s="94"/>
      <c r="R91" s="94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1:N89">
      <formula1>0</formula1>
      <formula2>0</formula2>
    </dataValidation>
    <dataValidation type="decimal" operator="greaterThanOrEqual" allowBlank="1" showErrorMessage="1" errorTitle="Valore" error="Inserire un numero maggiore o uguale a 0 (zero)!" sqref="L11:M83 K17:K83 H12:J83 H11:K11 H84:M89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 D84:E89">
      <formula1>1</formula1>
      <formula2>0</formula2>
    </dataValidation>
    <dataValidation type="textLength" operator="greaterThan" sqref="G79:G83 G19:G76 F84:F89">
      <formula1>1</formula1>
      <formula2>0</formula2>
    </dataValidation>
    <dataValidation type="date" operator="greaterThanOrEqual" showErrorMessage="1" errorTitle="Data" error="Inserire una data superiore al 1/11/2000" sqref="C12 B79:B89 B11:B12">
      <formula1>36831</formula1>
      <formula2>0</formula2>
    </dataValidation>
    <dataValidation type="textLength" operator="greaterThan" allowBlank="1" sqref="D12 D77 D79:D83 C84:C89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view="pageBreakPreview" zoomScale="50" zoomScaleSheetLayoutView="50" workbookViewId="0">
      <pane ySplit="5" topLeftCell="A6" activePane="bottomLeft" state="frozen"/>
      <selection pane="bottomLeft" activeCell="D19" sqref="D19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5" t="s">
        <v>0</v>
      </c>
      <c r="C1" s="125"/>
      <c r="D1" s="126" t="s">
        <v>49</v>
      </c>
      <c r="E1" s="126"/>
      <c r="F1" s="51" t="s">
        <v>47</v>
      </c>
      <c r="G1" s="50" t="s">
        <v>48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8" s="8" customFormat="1" ht="57.75" customHeight="1">
      <c r="A2" s="4"/>
      <c r="B2" s="127" t="s">
        <v>2</v>
      </c>
      <c r="C2" s="127"/>
      <c r="D2" s="126"/>
      <c r="E2" s="126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7" t="s">
        <v>26</v>
      </c>
      <c r="C3" s="127"/>
      <c r="D3" s="126" t="s">
        <v>27</v>
      </c>
      <c r="E3" s="126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0" t="s">
        <v>8</v>
      </c>
      <c r="O5" s="130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36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50" t="s">
        <v>30</v>
      </c>
      <c r="B7" s="151"/>
      <c r="C7" s="152"/>
      <c r="D7" s="137" t="s">
        <v>11</v>
      </c>
      <c r="E7" s="138"/>
      <c r="F7" s="138"/>
      <c r="G7" s="99">
        <f t="shared" ref="G7" si="0">SUM(G11:G27)</f>
        <v>0</v>
      </c>
      <c r="H7" s="97">
        <f t="shared" ref="H7:O7" si="1">SUM(H11:H40)</f>
        <v>0</v>
      </c>
      <c r="I7" s="81">
        <f t="shared" si="1"/>
        <v>0</v>
      </c>
      <c r="J7" s="81">
        <f t="shared" si="1"/>
        <v>0</v>
      </c>
      <c r="K7" s="81">
        <f t="shared" si="1"/>
        <v>0</v>
      </c>
      <c r="L7" s="81">
        <f t="shared" si="1"/>
        <v>0</v>
      </c>
      <c r="M7" s="82">
        <f t="shared" si="1"/>
        <v>0</v>
      </c>
      <c r="N7" s="80">
        <f t="shared" si="1"/>
        <v>0</v>
      </c>
      <c r="O7" s="83">
        <f t="shared" si="1"/>
        <v>0</v>
      </c>
      <c r="P7" s="13">
        <f>+N7-SUM(H7:M7)</f>
        <v>0</v>
      </c>
    </row>
    <row r="8" spans="1:18" ht="36" customHeight="1" thickTop="1" thickBot="1">
      <c r="A8" s="112"/>
      <c r="B8" s="114" t="s">
        <v>12</v>
      </c>
      <c r="C8" s="114" t="s">
        <v>13</v>
      </c>
      <c r="D8" s="139" t="s">
        <v>25</v>
      </c>
      <c r="E8" s="114" t="s">
        <v>34</v>
      </c>
      <c r="F8" s="141" t="s">
        <v>32</v>
      </c>
      <c r="G8" s="142" t="s">
        <v>15</v>
      </c>
      <c r="H8" s="144" t="s">
        <v>16</v>
      </c>
      <c r="I8" s="124" t="s">
        <v>39</v>
      </c>
      <c r="J8" s="123" t="s">
        <v>41</v>
      </c>
      <c r="K8" s="123" t="s">
        <v>40</v>
      </c>
      <c r="L8" s="153" t="s">
        <v>22</v>
      </c>
      <c r="M8" s="154"/>
      <c r="N8" s="110" t="s">
        <v>17</v>
      </c>
      <c r="O8" s="122" t="s">
        <v>18</v>
      </c>
      <c r="P8" s="108" t="s">
        <v>19</v>
      </c>
      <c r="Q8" s="2"/>
      <c r="R8" s="145" t="s">
        <v>42</v>
      </c>
    </row>
    <row r="9" spans="1:18" ht="36" customHeight="1" thickTop="1" thickBot="1">
      <c r="A9" s="112"/>
      <c r="B9" s="114" t="s">
        <v>12</v>
      </c>
      <c r="C9" s="114"/>
      <c r="D9" s="140"/>
      <c r="E9" s="114"/>
      <c r="F9" s="141"/>
      <c r="G9" s="143"/>
      <c r="H9" s="144" t="s">
        <v>39</v>
      </c>
      <c r="I9" s="124" t="s">
        <v>39</v>
      </c>
      <c r="J9" s="124"/>
      <c r="K9" s="124" t="s">
        <v>38</v>
      </c>
      <c r="L9" s="135" t="s">
        <v>23</v>
      </c>
      <c r="M9" s="149" t="s">
        <v>24</v>
      </c>
      <c r="N9" s="110"/>
      <c r="O9" s="122"/>
      <c r="P9" s="108"/>
      <c r="Q9" s="2"/>
      <c r="R9" s="146"/>
    </row>
    <row r="10" spans="1:18" ht="37.5" customHeight="1" thickTop="1" thickBot="1">
      <c r="A10" s="112"/>
      <c r="B10" s="114"/>
      <c r="C10" s="114"/>
      <c r="D10" s="140"/>
      <c r="E10" s="114"/>
      <c r="F10" s="141"/>
      <c r="G10" s="96" t="s">
        <v>20</v>
      </c>
      <c r="H10" s="144"/>
      <c r="I10" s="124"/>
      <c r="J10" s="124"/>
      <c r="K10" s="124"/>
      <c r="L10" s="148"/>
      <c r="M10" s="129"/>
      <c r="N10" s="110"/>
      <c r="O10" s="122"/>
      <c r="P10" s="108"/>
      <c r="Q10" s="2"/>
      <c r="R10" s="147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 t="str">
        <f>IF(F11="Milano","X","")</f>
        <v/>
      </c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 t="str">
        <f t="shared" ref="P12:P27" si="2">IF(F12="Milano","X","")</f>
        <v/>
      </c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3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4">SUM(H13:M13)</f>
        <v>0</v>
      </c>
      <c r="O13" s="43"/>
      <c r="P13" s="41" t="str">
        <f t="shared" si="2"/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3"/>
        <v>0</v>
      </c>
      <c r="I14" s="34"/>
      <c r="J14" s="35"/>
      <c r="K14" s="68"/>
      <c r="L14" s="37"/>
      <c r="M14" s="38"/>
      <c r="N14" s="39">
        <f t="shared" si="4"/>
        <v>0</v>
      </c>
      <c r="O14" s="43"/>
      <c r="P14" s="41" t="str">
        <f t="shared" si="2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3"/>
        <v>0</v>
      </c>
      <c r="I15" s="34"/>
      <c r="J15" s="35"/>
      <c r="K15" s="68"/>
      <c r="L15" s="37"/>
      <c r="M15" s="38"/>
      <c r="N15" s="39">
        <f t="shared" si="4"/>
        <v>0</v>
      </c>
      <c r="O15" s="43"/>
      <c r="P15" s="41" t="str">
        <f t="shared" si="2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3"/>
        <v>0</v>
      </c>
      <c r="I16" s="34"/>
      <c r="J16" s="35"/>
      <c r="K16" s="68"/>
      <c r="L16" s="37"/>
      <c r="M16" s="38"/>
      <c r="N16" s="39">
        <f t="shared" si="4"/>
        <v>0</v>
      </c>
      <c r="O16" s="43"/>
      <c r="P16" s="41" t="str">
        <f t="shared" si="2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3"/>
        <v>0</v>
      </c>
      <c r="I17" s="34"/>
      <c r="J17" s="35"/>
      <c r="K17" s="68"/>
      <c r="L17" s="37"/>
      <c r="M17" s="38"/>
      <c r="N17" s="39">
        <f t="shared" si="4"/>
        <v>0</v>
      </c>
      <c r="O17" s="43"/>
      <c r="P17" s="41" t="str">
        <f t="shared" si="2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3"/>
        <v>0</v>
      </c>
      <c r="I18" s="34"/>
      <c r="J18" s="35"/>
      <c r="K18" s="68"/>
      <c r="L18" s="37"/>
      <c r="M18" s="38"/>
      <c r="N18" s="39">
        <f t="shared" si="4"/>
        <v>0</v>
      </c>
      <c r="O18" s="43"/>
      <c r="P18" s="41" t="str">
        <f t="shared" si="2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3"/>
        <v>0</v>
      </c>
      <c r="I19" s="34"/>
      <c r="J19" s="35"/>
      <c r="K19" s="68"/>
      <c r="L19" s="37"/>
      <c r="M19" s="38"/>
      <c r="N19" s="39">
        <f t="shared" si="4"/>
        <v>0</v>
      </c>
      <c r="O19" s="43"/>
      <c r="P19" s="41" t="str">
        <f t="shared" si="2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3"/>
        <v>0</v>
      </c>
      <c r="I20" s="34"/>
      <c r="J20" s="35"/>
      <c r="K20" s="68"/>
      <c r="L20" s="37"/>
      <c r="M20" s="38"/>
      <c r="N20" s="39">
        <f t="shared" si="4"/>
        <v>0</v>
      </c>
      <c r="O20" s="43"/>
      <c r="P20" s="41" t="str">
        <f t="shared" si="2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3"/>
        <v>0</v>
      </c>
      <c r="I21" s="34"/>
      <c r="J21" s="36"/>
      <c r="K21" s="37"/>
      <c r="L21" s="37"/>
      <c r="M21" s="38"/>
      <c r="N21" s="39">
        <f t="shared" si="4"/>
        <v>0</v>
      </c>
      <c r="O21" s="43"/>
      <c r="P21" s="41" t="str">
        <f t="shared" si="2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3"/>
        <v>0</v>
      </c>
      <c r="I22" s="35"/>
      <c r="J22" s="35"/>
      <c r="K22" s="68"/>
      <c r="L22" s="37"/>
      <c r="M22" s="38"/>
      <c r="N22" s="39">
        <f t="shared" si="4"/>
        <v>0</v>
      </c>
      <c r="O22" s="43"/>
      <c r="P22" s="41" t="str">
        <f t="shared" si="2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3"/>
        <v>0</v>
      </c>
      <c r="I23" s="48"/>
      <c r="J23" s="36"/>
      <c r="K23" s="37"/>
      <c r="L23" s="37"/>
      <c r="M23" s="38"/>
      <c r="N23" s="39">
        <f t="shared" si="4"/>
        <v>0</v>
      </c>
      <c r="O23" s="43"/>
      <c r="P23" s="41" t="str">
        <f t="shared" si="2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3"/>
        <v>0</v>
      </c>
      <c r="I24" s="48"/>
      <c r="J24" s="36"/>
      <c r="K24" s="37"/>
      <c r="L24" s="37"/>
      <c r="M24" s="38"/>
      <c r="N24" s="39">
        <f t="shared" si="4"/>
        <v>0</v>
      </c>
      <c r="O24" s="43"/>
      <c r="P24" s="41" t="str">
        <f t="shared" si="2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3"/>
        <v>0</v>
      </c>
      <c r="I25" s="48"/>
      <c r="J25" s="36"/>
      <c r="K25" s="37"/>
      <c r="L25" s="37"/>
      <c r="M25" s="38"/>
      <c r="N25" s="39">
        <f t="shared" si="4"/>
        <v>0</v>
      </c>
      <c r="O25" s="43"/>
      <c r="P25" s="41" t="str">
        <f t="shared" si="2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3"/>
        <v>0</v>
      </c>
      <c r="I26" s="48"/>
      <c r="J26" s="36"/>
      <c r="K26" s="37"/>
      <c r="L26" s="37"/>
      <c r="M26" s="38"/>
      <c r="N26" s="39">
        <f t="shared" si="4"/>
        <v>0</v>
      </c>
      <c r="O26" s="43"/>
      <c r="P26" s="41" t="str">
        <f t="shared" si="2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3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2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5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6">SUM(H28:M28)</f>
        <v>0</v>
      </c>
      <c r="O28" s="43"/>
      <c r="P28" s="41" t="str">
        <f t="shared" ref="P28" si="7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8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9">SUM(H29:M29)</f>
        <v>0</v>
      </c>
      <c r="O29" s="43"/>
      <c r="P29" s="41" t="str">
        <f t="shared" ref="P29:P31" si="10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8"/>
        <v>0</v>
      </c>
      <c r="I30" s="48"/>
      <c r="J30" s="36"/>
      <c r="K30" s="37"/>
      <c r="L30" s="37"/>
      <c r="M30" s="38"/>
      <c r="N30" s="39">
        <f t="shared" si="9"/>
        <v>0</v>
      </c>
      <c r="O30" s="43"/>
      <c r="P30" s="41" t="str">
        <f t="shared" si="10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8"/>
        <v>0</v>
      </c>
      <c r="I31" s="48"/>
      <c r="J31" s="36"/>
      <c r="K31" s="37"/>
      <c r="L31" s="37"/>
      <c r="M31" s="38"/>
      <c r="N31" s="39">
        <f t="shared" si="9"/>
        <v>0</v>
      </c>
      <c r="O31" s="43"/>
      <c r="P31" s="41" t="str">
        <f t="shared" si="10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1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2">SUM(H32:M32)</f>
        <v>0</v>
      </c>
      <c r="O32" s="43"/>
      <c r="P32" s="41" t="str">
        <f t="shared" ref="P32:P39" si="13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1"/>
        <v>0</v>
      </c>
      <c r="I33" s="48"/>
      <c r="J33" s="36"/>
      <c r="K33" s="37"/>
      <c r="L33" s="37"/>
      <c r="M33" s="38"/>
      <c r="N33" s="39">
        <f t="shared" si="12"/>
        <v>0</v>
      </c>
      <c r="O33" s="43"/>
      <c r="P33" s="41" t="str">
        <f t="shared" si="13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1"/>
        <v>0</v>
      </c>
      <c r="I34" s="48"/>
      <c r="J34" s="36"/>
      <c r="K34" s="37"/>
      <c r="L34" s="37"/>
      <c r="M34" s="38"/>
      <c r="N34" s="39">
        <f t="shared" si="12"/>
        <v>0</v>
      </c>
      <c r="O34" s="43"/>
      <c r="P34" s="41" t="str">
        <f t="shared" si="13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1"/>
        <v>0</v>
      </c>
      <c r="I35" s="48"/>
      <c r="J35" s="36"/>
      <c r="K35" s="37"/>
      <c r="L35" s="37"/>
      <c r="M35" s="38"/>
      <c r="N35" s="39">
        <f t="shared" si="12"/>
        <v>0</v>
      </c>
      <c r="O35" s="43"/>
      <c r="P35" s="41" t="str">
        <f t="shared" si="13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1"/>
        <v>0</v>
      </c>
      <c r="I36" s="48"/>
      <c r="J36" s="36"/>
      <c r="K36" s="37"/>
      <c r="L36" s="37"/>
      <c r="M36" s="38"/>
      <c r="N36" s="39">
        <f t="shared" si="12"/>
        <v>0</v>
      </c>
      <c r="O36" s="43"/>
      <c r="P36" s="41" t="str">
        <f t="shared" si="13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 t="shared" si="11"/>
        <v>0</v>
      </c>
      <c r="I37" s="48"/>
      <c r="J37" s="36"/>
      <c r="K37" s="37"/>
      <c r="L37" s="37"/>
      <c r="M37" s="38"/>
      <c r="N37" s="39">
        <f t="shared" si="12"/>
        <v>0</v>
      </c>
      <c r="O37" s="43"/>
      <c r="P37" s="41" t="str">
        <f t="shared" si="13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1"/>
        <v>0</v>
      </c>
      <c r="I38" s="48"/>
      <c r="J38" s="36"/>
      <c r="K38" s="37"/>
      <c r="L38" s="37"/>
      <c r="M38" s="38"/>
      <c r="N38" s="39">
        <f t="shared" si="12"/>
        <v>0</v>
      </c>
      <c r="O38" s="43"/>
      <c r="P38" s="41" t="str">
        <f t="shared" si="13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3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 t="shared" ref="H40" si="14"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5">SUM(H40:M40)</f>
        <v>0</v>
      </c>
      <c r="O40" s="43"/>
      <c r="P40" s="41" t="str">
        <f t="shared" ref="P40" si="16">IF(F40="Milano","X","")</f>
        <v/>
      </c>
      <c r="Q40" s="2"/>
      <c r="R40" s="76"/>
    </row>
    <row r="41" spans="1:18" ht="30" customHeight="1">
      <c r="A41" s="84"/>
      <c r="B41" s="85"/>
      <c r="C41" s="86"/>
      <c r="D41" s="87"/>
      <c r="E41" s="87"/>
      <c r="F41" s="88"/>
      <c r="G41" s="89"/>
      <c r="H41" s="90"/>
      <c r="I41" s="91"/>
      <c r="J41" s="91"/>
      <c r="K41" s="91"/>
      <c r="L41" s="91"/>
      <c r="M41" s="91"/>
      <c r="N41" s="92"/>
      <c r="O41" s="93"/>
      <c r="P41" s="94"/>
      <c r="Q41" s="94"/>
      <c r="R41" s="94"/>
    </row>
    <row r="42" spans="1:18">
      <c r="A42" s="60"/>
      <c r="B42" s="78" t="s">
        <v>43</v>
      </c>
      <c r="C42" s="78"/>
      <c r="D42" s="78"/>
      <c r="E42" s="61"/>
      <c r="F42" s="61"/>
      <c r="G42" s="78" t="s">
        <v>45</v>
      </c>
      <c r="H42" s="78"/>
      <c r="I42" s="78"/>
      <c r="J42" s="61"/>
      <c r="K42" s="61"/>
      <c r="L42" s="78" t="s">
        <v>44</v>
      </c>
      <c r="M42" s="78"/>
      <c r="N42" s="78"/>
      <c r="O42" s="61"/>
      <c r="P42" s="94"/>
      <c r="Q42" s="94"/>
      <c r="R42" s="94"/>
    </row>
    <row r="43" spans="1:18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94"/>
      <c r="Q43" s="94"/>
      <c r="R43" s="94"/>
    </row>
    <row r="44" spans="1:18">
      <c r="Q44" s="2"/>
    </row>
    <row r="45" spans="1:18">
      <c r="Q45" s="2"/>
    </row>
    <row r="46" spans="1:18">
      <c r="Q46" s="2"/>
    </row>
    <row r="47" spans="1:18">
      <c r="Q47" s="2"/>
    </row>
    <row r="48" spans="1:18">
      <c r="Q48" s="2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23:C41 C12">
      <formula1>1</formula1>
      <formula2>0</formula2>
    </dataValidation>
    <dataValidation type="date" operator="greaterThanOrEqual" showErrorMessage="1" errorTitle="Data" error="Inserire una data superiore al 1/11/2000" sqref="B11:B12 B23:B41">
      <formula1>36831</formula1>
      <formula2>0</formula2>
    </dataValidation>
    <dataValidation type="textLength" operator="greaterThan" sqref="F19:F20 F23:F41">
      <formula1>1</formula1>
      <formula2>0</formula2>
    </dataValidation>
    <dataValidation type="textLength" operator="greaterThan" allowBlank="1" showErrorMessage="1" sqref="E19:E21 D23:E4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41">
      <formula1>0</formula1>
      <formula2>0</formula2>
    </dataValidation>
    <dataValidation type="decimal" operator="greaterThanOrEqual" allowBlank="1" showErrorMessage="1" errorTitle="Valore" error="Inserire un numero maggiore o uguale a 0 (zero)!" sqref="M18:M22 I23:M41 H12:H41 J13:L22 I17:I22 J11:M12 H11:I11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2010-08-02T13:41:22Z</cp:lastPrinted>
  <dcterms:created xsi:type="dcterms:W3CDTF">2007-03-06T14:42:56Z</dcterms:created>
  <dcterms:modified xsi:type="dcterms:W3CDTF">2011-04-27T10:26:41Z</dcterms:modified>
</cp:coreProperties>
</file>