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 USD" sheetId="4" r:id="rId1"/>
    <sheet name="Nota Spese Italia" sheetId="1" r:id="rId2"/>
  </sheets>
  <definedNames>
    <definedName name="_xlnm.Print_Area" localSheetId="0">'Nota Spese Estero USD'!$A$1:$P$27</definedName>
    <definedName name="_xlnm.Print_Area" localSheetId="1">'Nota Spese Italia'!$A$1:$Q$33</definedName>
    <definedName name="_xlnm.Print_Titles" localSheetId="0">'Nota Spese Estero USD'!$1:$10</definedName>
    <definedName name="_xlnm.Print_Titles" localSheetId="1">'Nota Spese Italia'!$1:$10</definedName>
  </definedNames>
  <calcPr calcId="124519"/>
</workbook>
</file>

<file path=xl/calcChain.xml><?xml version="1.0" encoding="utf-8"?>
<calcChain xmlns="http://schemas.openxmlformats.org/spreadsheetml/2006/main">
  <c r="J7" i="1"/>
  <c r="K7"/>
  <c r="M7"/>
  <c r="O17"/>
  <c r="O13"/>
  <c r="O3"/>
  <c r="N7"/>
  <c r="O18"/>
  <c r="O12"/>
  <c r="O11"/>
  <c r="M11" i="4"/>
  <c r="O27" l="1"/>
  <c r="M27"/>
  <c r="H27"/>
  <c r="O26"/>
  <c r="M26"/>
  <c r="H26"/>
  <c r="O25"/>
  <c r="M25"/>
  <c r="H25"/>
  <c r="O24"/>
  <c r="M24"/>
  <c r="H24"/>
  <c r="O23"/>
  <c r="M23"/>
  <c r="H23"/>
  <c r="O22"/>
  <c r="M22"/>
  <c r="H22"/>
  <c r="O21"/>
  <c r="M21"/>
  <c r="H21"/>
  <c r="O20"/>
  <c r="M20"/>
  <c r="H20"/>
  <c r="O19"/>
  <c r="M19"/>
  <c r="H19"/>
  <c r="O18"/>
  <c r="M18"/>
  <c r="H18"/>
  <c r="O17"/>
  <c r="M17"/>
  <c r="H17"/>
  <c r="O16"/>
  <c r="M16"/>
  <c r="H16"/>
  <c r="O15"/>
  <c r="M15"/>
  <c r="H15"/>
  <c r="O14"/>
  <c r="M14"/>
  <c r="H14"/>
  <c r="O13"/>
  <c r="M13"/>
  <c r="H13"/>
  <c r="H7" s="1"/>
  <c r="N7"/>
  <c r="M7"/>
  <c r="L7"/>
  <c r="K7"/>
  <c r="J7"/>
  <c r="I7"/>
  <c r="G7"/>
  <c r="O3"/>
  <c r="L7" i="1"/>
  <c r="O22"/>
  <c r="O21"/>
  <c r="O20"/>
  <c r="O19"/>
  <c r="O16"/>
  <c r="O15"/>
  <c r="O14"/>
  <c r="O1" i="4" l="1"/>
  <c r="O5" s="1"/>
  <c r="L1" l="1"/>
  <c r="I7" i="1"/>
  <c r="O30"/>
  <c r="O29"/>
  <c r="O28"/>
  <c r="O27"/>
  <c r="O26"/>
  <c r="O25"/>
  <c r="O24"/>
  <c r="O23"/>
  <c r="G7"/>
  <c r="H7" l="1"/>
  <c r="O1" s="1"/>
  <c r="O5" l="1"/>
  <c r="L1"/>
</calcChain>
</file>

<file path=xl/sharedStrings.xml><?xml version="1.0" encoding="utf-8"?>
<sst xmlns="http://schemas.openxmlformats.org/spreadsheetml/2006/main" count="90" uniqueCount="50">
  <si>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</si>
  <si>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</si>
  <si>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</si>
  <si>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</si>
  <si>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</si>
  <si>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</si>
  <si>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</si>
  <si>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</si>
  <si>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</si>
  <si>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</si>
  <si>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</si>
  <si>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</si>
  <si>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</si>
  <si>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</si>
  <si>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</si>
  <si>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</si>
  <si>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</si>
  <si>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</si>
  <si>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</si>
  <si>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</si>
  <si>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</si>
  <si>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</si>
  <si>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</si>
  <si>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</si>
  <si>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</si>
  <si>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</si>
  <si>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</si>
  <si>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</si>
  <si>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</si>
  <si>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</si>
  <si>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</si>
  <si>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</si>
  <si>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</si>
  <si>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</si>
  <si>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</si>
  <si>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</si>
  <si>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VALERIANO BEDESCHI</t>
  </si>
  <si>
    <t>Milano</t>
  </si>
  <si>
    <t>(importi in USD)</t>
  </si>
  <si>
    <t>SETTEMBRE</t>
  </si>
  <si>
    <t>Ristorante "Trattoria Meneghina"</t>
  </si>
  <si>
    <t>Ristorante "Bebel's"</t>
  </si>
  <si>
    <t>Acquisto online IE Inspector</t>
  </si>
  <si>
    <t>Linode.com - Acquisto online</t>
  </si>
  <si>
    <t>USD</t>
  </si>
  <si>
    <t>Controvalore € Carta Credito</t>
  </si>
  <si>
    <t>Esprinet (Acquistato prodotto BUFFALO TERASTATION ES)</t>
  </si>
  <si>
    <t>Easyjet Air</t>
  </si>
  <si>
    <t>SKYPE</t>
  </si>
  <si>
    <t xml:space="preserve">PAYPAL 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</si>
</sst>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8" fontId="1" fillId="6" borderId="14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8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" fontId="1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 wrapText="1"/>
    </xf>
    <xf numFmtId="40" fontId="2" fillId="0" borderId="53" xfId="0" applyNumberFormat="1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horizontal="right" vertical="center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6" borderId="54" xfId="0" applyNumberFormat="1" applyFont="1" applyFill="1" applyBorder="1" applyAlignment="1" applyProtection="1">
      <alignment horizontal="center" vertical="center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="50" zoomScaleSheetLayoutView="50" workbookViewId="0">
      <pane ySplit="5" topLeftCell="A6" activePane="bottomLeft" state="frozen"/>
      <selection pane="bottomLeft" activeCell="E14" sqref="E14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6.4257812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47.7109375" style="2" customWidth="1"/>
    <col min="17" max="16384" width="9.140625" style="2"/>
  </cols>
  <sheetData>
    <row r="1" spans="1:16" s="7" customFormat="1" ht="35.25" customHeight="1">
      <c r="A1" s="4"/>
      <c r="B1" s="73" t="s">
        <v>0</v>
      </c>
      <c r="C1" s="73"/>
      <c r="D1" s="74" t="s">
        <v>36</v>
      </c>
      <c r="E1" s="74"/>
      <c r="F1" s="48" t="s">
        <v>39</v>
      </c>
      <c r="G1" s="47"/>
      <c r="K1" s="7" t="s">
        <v>33</v>
      </c>
      <c r="L1" s="3">
        <f>+O1-M7</f>
        <v>0</v>
      </c>
      <c r="M1" s="5" t="s">
        <v>1</v>
      </c>
      <c r="N1" s="6"/>
      <c r="O1" s="55">
        <f>SUM(H7:L7)</f>
        <v>39.9</v>
      </c>
    </row>
    <row r="2" spans="1:16" s="7" customFormat="1" ht="35.25" customHeight="1">
      <c r="A2" s="4"/>
      <c r="B2" s="75" t="s">
        <v>2</v>
      </c>
      <c r="C2" s="75"/>
      <c r="D2" s="74"/>
      <c r="E2" s="74"/>
      <c r="F2" s="8"/>
      <c r="G2" s="8"/>
      <c r="M2" s="9" t="s">
        <v>3</v>
      </c>
      <c r="N2" s="10"/>
      <c r="O2" s="11"/>
    </row>
    <row r="3" spans="1:16" s="7" customFormat="1" ht="35.25" customHeight="1">
      <c r="A3" s="4"/>
      <c r="B3" s="75" t="s">
        <v>29</v>
      </c>
      <c r="C3" s="75"/>
      <c r="D3" s="74" t="s">
        <v>30</v>
      </c>
      <c r="E3" s="74"/>
      <c r="M3" s="9" t="s">
        <v>4</v>
      </c>
      <c r="N3" s="10"/>
      <c r="O3" s="54">
        <f>SUM(N11:N13)</f>
        <v>39.9</v>
      </c>
    </row>
    <row r="4" spans="1:16" s="7" customFormat="1" ht="35.25" customHeight="1" thickBot="1">
      <c r="A4" s="4"/>
      <c r="D4" s="13"/>
      <c r="E4" s="13"/>
      <c r="F4" s="9" t="s">
        <v>21</v>
      </c>
      <c r="G4" s="60">
        <v>1</v>
      </c>
      <c r="H4" s="14"/>
      <c r="I4" s="14"/>
      <c r="J4" s="2"/>
      <c r="K4" s="2"/>
      <c r="L4" s="2"/>
      <c r="M4" s="15" t="s">
        <v>5</v>
      </c>
      <c r="N4" s="16"/>
      <c r="O4" s="17"/>
    </row>
    <row r="5" spans="1:16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0">
        <v>1.1100000000000001</v>
      </c>
      <c r="M5" s="76" t="s">
        <v>8</v>
      </c>
      <c r="N5" s="76"/>
      <c r="O5" s="53">
        <f>O1-O2-O3-O4</f>
        <v>0</v>
      </c>
    </row>
    <row r="6" spans="1:16" s="7" customFormat="1" ht="31.5" customHeight="1" thickTop="1" thickBot="1">
      <c r="A6" s="4"/>
      <c r="B6" s="21" t="s">
        <v>38</v>
      </c>
      <c r="C6" s="21"/>
      <c r="D6" s="13"/>
      <c r="E6" s="13"/>
      <c r="F6" s="9" t="s">
        <v>10</v>
      </c>
      <c r="G6" s="22">
        <v>11.11</v>
      </c>
    </row>
    <row r="7" spans="1:16" s="7" customFormat="1" ht="27" customHeight="1" thickTop="1" thickBot="1">
      <c r="A7" s="77" t="s">
        <v>32</v>
      </c>
      <c r="B7" s="78"/>
      <c r="C7" s="79"/>
      <c r="D7" s="80" t="s">
        <v>11</v>
      </c>
      <c r="E7" s="81"/>
      <c r="F7" s="81"/>
      <c r="G7" s="23">
        <f t="shared" ref="G7:N7" si="0">SUM(G11:G27)</f>
        <v>0</v>
      </c>
      <c r="H7" s="61">
        <f t="shared" si="0"/>
        <v>0</v>
      </c>
      <c r="I7" s="62">
        <f t="shared" si="0"/>
        <v>0</v>
      </c>
      <c r="J7" s="63">
        <f t="shared" si="0"/>
        <v>39.9</v>
      </c>
      <c r="K7" s="62">
        <f t="shared" si="0"/>
        <v>0</v>
      </c>
      <c r="L7" s="64">
        <f t="shared" si="0"/>
        <v>0</v>
      </c>
      <c r="M7" s="61">
        <f t="shared" si="0"/>
        <v>39.9</v>
      </c>
      <c r="N7" s="65">
        <f t="shared" si="0"/>
        <v>39.9</v>
      </c>
      <c r="O7" s="12"/>
    </row>
    <row r="8" spans="1:16" ht="36" customHeight="1" thickTop="1" thickBot="1">
      <c r="A8" s="82"/>
      <c r="B8" s="84" t="s">
        <v>12</v>
      </c>
      <c r="C8" s="84" t="s">
        <v>13</v>
      </c>
      <c r="D8" s="86" t="s">
        <v>27</v>
      </c>
      <c r="E8" s="85" t="s">
        <v>34</v>
      </c>
      <c r="F8" s="87" t="s">
        <v>35</v>
      </c>
      <c r="G8" s="88" t="s">
        <v>15</v>
      </c>
      <c r="H8" s="97" t="s">
        <v>16</v>
      </c>
      <c r="I8" s="98" t="s">
        <v>26</v>
      </c>
      <c r="J8" s="99" t="s">
        <v>28</v>
      </c>
      <c r="K8" s="100" t="s">
        <v>22</v>
      </c>
      <c r="L8" s="101"/>
      <c r="M8" s="102" t="s">
        <v>17</v>
      </c>
      <c r="N8" s="103" t="s">
        <v>18</v>
      </c>
      <c r="O8" s="92" t="s">
        <v>19</v>
      </c>
      <c r="P8" s="89" t="s">
        <v>45</v>
      </c>
    </row>
    <row r="9" spans="1:16" ht="36" customHeight="1" thickTop="1" thickBot="1">
      <c r="A9" s="83"/>
      <c r="B9" s="85"/>
      <c r="C9" s="85"/>
      <c r="D9" s="85"/>
      <c r="E9" s="85"/>
      <c r="F9" s="87"/>
      <c r="G9" s="88"/>
      <c r="H9" s="97"/>
      <c r="I9" s="98"/>
      <c r="J9" s="99"/>
      <c r="K9" s="93" t="s">
        <v>23</v>
      </c>
      <c r="L9" s="95" t="s">
        <v>24</v>
      </c>
      <c r="M9" s="102"/>
      <c r="N9" s="103"/>
      <c r="O9" s="92"/>
      <c r="P9" s="90"/>
    </row>
    <row r="10" spans="1:16" ht="37.5" customHeight="1" thickTop="1" thickBot="1">
      <c r="A10" s="83"/>
      <c r="B10" s="85"/>
      <c r="C10" s="85"/>
      <c r="D10" s="85"/>
      <c r="E10" s="85"/>
      <c r="F10" s="87"/>
      <c r="G10" s="24" t="s">
        <v>20</v>
      </c>
      <c r="H10" s="97"/>
      <c r="I10" s="98"/>
      <c r="J10" s="99"/>
      <c r="K10" s="94"/>
      <c r="L10" s="96"/>
      <c r="M10" s="102"/>
      <c r="N10" s="103"/>
      <c r="O10" s="92"/>
      <c r="P10" s="91"/>
    </row>
    <row r="11" spans="1:16" ht="30" customHeight="1" thickTop="1">
      <c r="A11" s="25">
        <v>1</v>
      </c>
      <c r="B11" s="44">
        <v>40423</v>
      </c>
      <c r="C11" s="27"/>
      <c r="D11" s="104" t="s">
        <v>43</v>
      </c>
      <c r="E11" s="28" t="s">
        <v>37</v>
      </c>
      <c r="F11" s="29" t="s">
        <v>44</v>
      </c>
      <c r="G11" s="30"/>
      <c r="H11" s="31"/>
      <c r="I11" s="32"/>
      <c r="J11" s="33">
        <v>39.9</v>
      </c>
      <c r="K11" s="35"/>
      <c r="L11" s="36"/>
      <c r="M11" s="56">
        <f>SUM(H11:L11)</f>
        <v>39.9</v>
      </c>
      <c r="N11" s="37">
        <v>39.9</v>
      </c>
      <c r="O11" s="38"/>
      <c r="P11" s="67">
        <v>31.89</v>
      </c>
    </row>
    <row r="12" spans="1:16" ht="30" customHeight="1">
      <c r="A12" s="39">
        <v>2</v>
      </c>
      <c r="B12" s="44"/>
      <c r="C12" s="41"/>
      <c r="D12" s="28"/>
      <c r="E12" s="28"/>
      <c r="F12" s="29"/>
      <c r="G12" s="30"/>
      <c r="H12" s="31"/>
      <c r="I12" s="32"/>
      <c r="J12" s="33"/>
      <c r="K12" s="35"/>
      <c r="L12" s="36"/>
      <c r="M12" s="56"/>
      <c r="N12" s="40"/>
      <c r="O12" s="38"/>
      <c r="P12" s="67"/>
    </row>
    <row r="13" spans="1:16" ht="55.5" customHeight="1">
      <c r="A13" s="39">
        <v>3</v>
      </c>
      <c r="B13" s="26"/>
      <c r="C13" s="27"/>
      <c r="D13" s="52"/>
      <c r="E13" s="28"/>
      <c r="F13" s="29"/>
      <c r="G13" s="30"/>
      <c r="H13" s="31">
        <f t="shared" ref="H13:H27" si="1">IF($D$3="si",($G$5*G13),IF($D$3="no",G13*$G$4,0))</f>
        <v>0</v>
      </c>
      <c r="I13" s="32"/>
      <c r="J13" s="33"/>
      <c r="K13" s="35"/>
      <c r="L13" s="36"/>
      <c r="M13" s="56">
        <f t="shared" ref="M13:M27" si="2">SUM(J13:L13)</f>
        <v>0</v>
      </c>
      <c r="N13" s="40"/>
      <c r="O13" s="38" t="str">
        <f t="shared" ref="O13:O27" si="3">IF(F13="Milano","X","")</f>
        <v/>
      </c>
      <c r="P13" s="68"/>
    </row>
    <row r="14" spans="1:16" ht="30" customHeight="1">
      <c r="A14" s="39">
        <v>4</v>
      </c>
      <c r="B14" s="26"/>
      <c r="C14" s="27"/>
      <c r="D14" s="28"/>
      <c r="E14" s="28"/>
      <c r="F14" s="29"/>
      <c r="G14" s="30"/>
      <c r="H14" s="31">
        <f t="shared" si="1"/>
        <v>0</v>
      </c>
      <c r="I14" s="32"/>
      <c r="J14" s="33"/>
      <c r="K14" s="35"/>
      <c r="L14" s="36"/>
      <c r="M14" s="56">
        <f t="shared" si="2"/>
        <v>0</v>
      </c>
      <c r="N14" s="40"/>
      <c r="O14" s="38" t="str">
        <f t="shared" si="3"/>
        <v/>
      </c>
      <c r="P14" s="69"/>
    </row>
    <row r="15" spans="1:16" ht="30" customHeight="1">
      <c r="A15" s="39">
        <v>5</v>
      </c>
      <c r="B15" s="26"/>
      <c r="C15" s="27"/>
      <c r="D15" s="28"/>
      <c r="E15" s="28"/>
      <c r="F15" s="29"/>
      <c r="G15" s="30"/>
      <c r="H15" s="31">
        <f t="shared" si="1"/>
        <v>0</v>
      </c>
      <c r="I15" s="32"/>
      <c r="J15" s="33"/>
      <c r="K15" s="35"/>
      <c r="L15" s="36"/>
      <c r="M15" s="56">
        <f t="shared" si="2"/>
        <v>0</v>
      </c>
      <c r="N15" s="40"/>
      <c r="O15" s="38" t="str">
        <f t="shared" si="3"/>
        <v/>
      </c>
      <c r="P15" s="70"/>
    </row>
    <row r="16" spans="1:16" ht="30" customHeight="1">
      <c r="A16" s="39">
        <v>6</v>
      </c>
      <c r="B16" s="26"/>
      <c r="C16" s="27"/>
      <c r="D16" s="28"/>
      <c r="E16" s="28"/>
      <c r="F16" s="29"/>
      <c r="G16" s="30"/>
      <c r="H16" s="31">
        <f t="shared" si="1"/>
        <v>0</v>
      </c>
      <c r="I16" s="32"/>
      <c r="J16" s="33"/>
      <c r="K16" s="35"/>
      <c r="L16" s="36"/>
      <c r="M16" s="56">
        <f t="shared" si="2"/>
        <v>0</v>
      </c>
      <c r="N16" s="40"/>
      <c r="O16" s="38" t="str">
        <f t="shared" si="3"/>
        <v/>
      </c>
      <c r="P16" s="69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>
        <f t="shared" si="1"/>
        <v>0</v>
      </c>
      <c r="I17" s="32"/>
      <c r="J17" s="33"/>
      <c r="K17" s="35"/>
      <c r="L17" s="36"/>
      <c r="M17" s="56">
        <f t="shared" si="2"/>
        <v>0</v>
      </c>
      <c r="N17" s="40"/>
      <c r="O17" s="38" t="str">
        <f t="shared" si="3"/>
        <v/>
      </c>
      <c r="P17" s="69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>
        <f t="shared" si="1"/>
        <v>0</v>
      </c>
      <c r="I18" s="32"/>
      <c r="J18" s="33"/>
      <c r="K18" s="35"/>
      <c r="L18" s="36"/>
      <c r="M18" s="56">
        <f t="shared" si="2"/>
        <v>0</v>
      </c>
      <c r="N18" s="40"/>
      <c r="O18" s="38" t="str">
        <f t="shared" si="3"/>
        <v/>
      </c>
      <c r="P18" s="69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>
        <f t="shared" si="1"/>
        <v>0</v>
      </c>
      <c r="I19" s="32"/>
      <c r="J19" s="33"/>
      <c r="K19" s="35"/>
      <c r="L19" s="36"/>
      <c r="M19" s="56">
        <f t="shared" si="2"/>
        <v>0</v>
      </c>
      <c r="N19" s="40"/>
      <c r="O19" s="38" t="str">
        <f t="shared" si="3"/>
        <v/>
      </c>
      <c r="P19" s="69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>
        <f t="shared" si="1"/>
        <v>0</v>
      </c>
      <c r="I20" s="32"/>
      <c r="J20" s="33"/>
      <c r="K20" s="35"/>
      <c r="L20" s="36"/>
      <c r="M20" s="56">
        <f t="shared" si="2"/>
        <v>0</v>
      </c>
      <c r="N20" s="40"/>
      <c r="O20" s="38" t="str">
        <f t="shared" si="3"/>
        <v/>
      </c>
      <c r="P20" s="69"/>
    </row>
    <row r="21" spans="1:16" ht="30" customHeight="1">
      <c r="A21" s="39">
        <v>11</v>
      </c>
      <c r="B21" s="26"/>
      <c r="C21" s="41"/>
      <c r="D21" s="28"/>
      <c r="E21" s="28"/>
      <c r="F21" s="41"/>
      <c r="G21" s="30"/>
      <c r="H21" s="31">
        <f t="shared" si="1"/>
        <v>0</v>
      </c>
      <c r="I21" s="32"/>
      <c r="J21" s="34"/>
      <c r="K21" s="35"/>
      <c r="L21" s="36"/>
      <c r="M21" s="56">
        <f t="shared" si="2"/>
        <v>0</v>
      </c>
      <c r="N21" s="40"/>
      <c r="O21" s="38" t="str">
        <f t="shared" si="3"/>
        <v/>
      </c>
      <c r="P21" s="69"/>
    </row>
    <row r="22" spans="1:16" ht="30" customHeight="1">
      <c r="A22" s="39">
        <v>12</v>
      </c>
      <c r="B22" s="26"/>
      <c r="C22" s="41"/>
      <c r="D22" s="28"/>
      <c r="E22" s="28"/>
      <c r="F22" s="41"/>
      <c r="G22" s="30"/>
      <c r="H22" s="31">
        <f t="shared" si="1"/>
        <v>0</v>
      </c>
      <c r="I22" s="33"/>
      <c r="J22" s="33"/>
      <c r="K22" s="35"/>
      <c r="L22" s="36"/>
      <c r="M22" s="56">
        <f t="shared" si="2"/>
        <v>0</v>
      </c>
      <c r="N22" s="40"/>
      <c r="O22" s="38" t="str">
        <f t="shared" si="3"/>
        <v/>
      </c>
      <c r="P22" s="69"/>
    </row>
    <row r="23" spans="1:16" ht="30" customHeight="1">
      <c r="A23" s="39">
        <v>13</v>
      </c>
      <c r="B23" s="44"/>
      <c r="C23" s="41"/>
      <c r="D23" s="46"/>
      <c r="E23" s="42"/>
      <c r="F23" s="43"/>
      <c r="G23" s="30"/>
      <c r="H23" s="31">
        <f t="shared" si="1"/>
        <v>0</v>
      </c>
      <c r="I23" s="45"/>
      <c r="J23" s="34"/>
      <c r="K23" s="35"/>
      <c r="L23" s="36"/>
      <c r="M23" s="56">
        <f t="shared" si="2"/>
        <v>0</v>
      </c>
      <c r="N23" s="40"/>
      <c r="O23" s="38" t="str">
        <f t="shared" si="3"/>
        <v/>
      </c>
      <c r="P23" s="69"/>
    </row>
    <row r="24" spans="1:16" ht="30" customHeight="1">
      <c r="A24" s="39">
        <v>14</v>
      </c>
      <c r="B24" s="44"/>
      <c r="C24" s="41"/>
      <c r="D24" s="46"/>
      <c r="E24" s="42"/>
      <c r="F24" s="43"/>
      <c r="G24" s="30"/>
      <c r="H24" s="31">
        <f t="shared" si="1"/>
        <v>0</v>
      </c>
      <c r="I24" s="45"/>
      <c r="J24" s="34"/>
      <c r="K24" s="35"/>
      <c r="L24" s="36"/>
      <c r="M24" s="56">
        <f t="shared" si="2"/>
        <v>0</v>
      </c>
      <c r="N24" s="40"/>
      <c r="O24" s="38" t="str">
        <f t="shared" si="3"/>
        <v/>
      </c>
      <c r="P24" s="69"/>
    </row>
    <row r="25" spans="1:16" ht="30" customHeight="1">
      <c r="A25" s="39">
        <v>15</v>
      </c>
      <c r="B25" s="44"/>
      <c r="C25" s="41"/>
      <c r="D25" s="46"/>
      <c r="E25" s="42"/>
      <c r="F25" s="43"/>
      <c r="G25" s="30"/>
      <c r="H25" s="31">
        <f t="shared" si="1"/>
        <v>0</v>
      </c>
      <c r="I25" s="45"/>
      <c r="J25" s="34"/>
      <c r="K25" s="35"/>
      <c r="L25" s="36"/>
      <c r="M25" s="56">
        <f t="shared" si="2"/>
        <v>0</v>
      </c>
      <c r="N25" s="40"/>
      <c r="O25" s="38" t="str">
        <f t="shared" si="3"/>
        <v/>
      </c>
      <c r="P25" s="69"/>
    </row>
    <row r="26" spans="1:16" ht="30" customHeight="1">
      <c r="A26" s="39">
        <v>16</v>
      </c>
      <c r="B26" s="44"/>
      <c r="C26" s="41"/>
      <c r="D26" s="46"/>
      <c r="E26" s="42"/>
      <c r="F26" s="43"/>
      <c r="G26" s="30"/>
      <c r="H26" s="31">
        <f t="shared" si="1"/>
        <v>0</v>
      </c>
      <c r="I26" s="45"/>
      <c r="J26" s="34"/>
      <c r="K26" s="35"/>
      <c r="L26" s="36"/>
      <c r="M26" s="56">
        <f t="shared" si="2"/>
        <v>0</v>
      </c>
      <c r="N26" s="40"/>
      <c r="O26" s="38" t="str">
        <f t="shared" si="3"/>
        <v/>
      </c>
      <c r="P26" s="69"/>
    </row>
    <row r="27" spans="1:16" ht="30" customHeight="1">
      <c r="A27" s="39">
        <v>17</v>
      </c>
      <c r="B27" s="44"/>
      <c r="C27" s="41"/>
      <c r="D27" s="46"/>
      <c r="E27" s="42"/>
      <c r="F27" s="43"/>
      <c r="G27" s="30"/>
      <c r="H27" s="31">
        <f t="shared" si="1"/>
        <v>0</v>
      </c>
      <c r="I27" s="45"/>
      <c r="J27" s="34"/>
      <c r="K27" s="35"/>
      <c r="L27" s="36"/>
      <c r="M27" s="56">
        <f t="shared" si="2"/>
        <v>0</v>
      </c>
      <c r="N27" s="40"/>
      <c r="O27" s="38" t="str">
        <f t="shared" si="3"/>
        <v/>
      </c>
      <c r="P27" s="69"/>
    </row>
    <row r="28" spans="1:16">
      <c r="P28" s="69"/>
    </row>
    <row r="29" spans="1:16">
      <c r="P29" s="69"/>
    </row>
    <row r="30" spans="1:16">
      <c r="P30" s="69"/>
    </row>
    <row r="31" spans="1:16">
      <c r="P31" s="69"/>
    </row>
    <row r="32" spans="1:16">
      <c r="P32" s="69"/>
    </row>
    <row r="33" spans="16:16">
      <c r="P33" s="69"/>
    </row>
    <row r="34" spans="16:16">
      <c r="P34" s="69"/>
    </row>
    <row r="35" spans="16:16">
      <c r="P35" s="69"/>
    </row>
    <row r="36" spans="16:16">
      <c r="P36" s="69"/>
    </row>
    <row r="37" spans="16:16">
      <c r="P37" s="69"/>
    </row>
    <row r="38" spans="16:16">
      <c r="P38" s="69"/>
    </row>
    <row r="39" spans="16:16">
      <c r="P39" s="69"/>
    </row>
    <row r="40" spans="16:16">
      <c r="P40" s="69"/>
    </row>
    <row r="41" spans="16:16">
      <c r="P41" s="69"/>
    </row>
    <row r="42" spans="16:16">
      <c r="P42" s="69"/>
    </row>
    <row r="43" spans="16:16">
      <c r="P43" s="69"/>
    </row>
  </sheetData>
  <mergeCells count="26">
    <mergeCell ref="P8:P10"/>
    <mergeCell ref="O8:O10"/>
    <mergeCell ref="K9:K10"/>
    <mergeCell ref="L9:L10"/>
    <mergeCell ref="H8:H10"/>
    <mergeCell ref="I8:I10"/>
    <mergeCell ref="J8:J10"/>
    <mergeCell ref="K8:L8"/>
    <mergeCell ref="M8:M10"/>
    <mergeCell ref="N8:N10"/>
    <mergeCell ref="M5:N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3">
    <dataValidation type="decimal" operator="greaterThanOrEqual" allowBlank="1" showErrorMessage="1" errorTitle="Valore" error="Inserire un numero maggiore o uguale a 0 (zero)!" sqref="L18:L22 M11:M27 I23:L27 H12:H27 J13:K22 I17:I22 J11:L12 H11:I11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allowBlank="1" sqref="C21 C23:C27 C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#REF!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I3" sqref="I3"/>
    </sheetView>
  </sheetViews>
  <sheetFormatPr defaultRowHeight="18"/>
  <cols>
    <col min="1" max="1" width="6.7109375" style="1" customWidth="1"/>
    <col min="2" max="2" width="16.5703125" style="2" customWidth="1"/>
    <col min="3" max="3" width="31.140625" style="2" customWidth="1"/>
    <col min="4" max="4" width="40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73" t="s">
        <v>0</v>
      </c>
      <c r="C1" s="73"/>
      <c r="D1" s="74" t="s">
        <v>36</v>
      </c>
      <c r="E1" s="74"/>
      <c r="F1" s="48" t="s">
        <v>39</v>
      </c>
      <c r="G1" s="47"/>
      <c r="K1" s="7" t="s">
        <v>33</v>
      </c>
      <c r="L1" s="3">
        <f>+O1-M7</f>
        <v>0</v>
      </c>
      <c r="M1" s="5" t="s">
        <v>1</v>
      </c>
      <c r="N1" s="6"/>
      <c r="O1" s="57">
        <f>SUM(H7:L7)</f>
        <v>2655.27</v>
      </c>
      <c r="P1" s="3"/>
    </row>
    <row r="2" spans="1:17" s="7" customFormat="1" ht="35.25" customHeight="1">
      <c r="A2" s="4"/>
      <c r="B2" s="75" t="s">
        <v>2</v>
      </c>
      <c r="C2" s="75"/>
      <c r="D2" s="74"/>
      <c r="E2" s="74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75" t="s">
        <v>29</v>
      </c>
      <c r="C3" s="75"/>
      <c r="D3" s="74" t="s">
        <v>30</v>
      </c>
      <c r="E3" s="74"/>
      <c r="M3" s="9" t="s">
        <v>4</v>
      </c>
      <c r="N3" s="10"/>
      <c r="O3" s="58">
        <f>SUM(N11:N30)</f>
        <v>2655.27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6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6">
        <v>1.1100000000000001</v>
      </c>
      <c r="M5" s="76" t="s">
        <v>8</v>
      </c>
      <c r="N5" s="76"/>
      <c r="O5" s="59">
        <f>O1-O2-O3-O4</f>
        <v>0</v>
      </c>
      <c r="P5" s="12"/>
      <c r="Q5" s="13"/>
    </row>
    <row r="6" spans="1:17" s="7" customFormat="1" ht="31.5" customHeight="1" thickTop="1" thickBot="1">
      <c r="A6" s="4"/>
      <c r="B6" s="21" t="s">
        <v>9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49"/>
      <c r="B7" s="50"/>
      <c r="C7" s="51" t="s">
        <v>31</v>
      </c>
      <c r="D7" s="80" t="s">
        <v>11</v>
      </c>
      <c r="E7" s="81"/>
      <c r="F7" s="81"/>
      <c r="G7" s="23">
        <f>SUM(G14:G30)</f>
        <v>0</v>
      </c>
      <c r="H7" s="61">
        <f>SUM(H14:H30)</f>
        <v>0</v>
      </c>
      <c r="I7" s="62">
        <f>SUM(I14:I30)</f>
        <v>0</v>
      </c>
      <c r="J7" s="63">
        <f>SUM(J11:J28)</f>
        <v>123.62</v>
      </c>
      <c r="K7" s="62">
        <f>SUM(K11:K30)</f>
        <v>2531.65</v>
      </c>
      <c r="L7" s="64">
        <f>SUM(L14:L30)</f>
        <v>0</v>
      </c>
      <c r="M7" s="61">
        <f>SUM(M11:M31)</f>
        <v>2655.27</v>
      </c>
      <c r="N7" s="65">
        <f>SUM(N11:N31)</f>
        <v>2655.27</v>
      </c>
      <c r="O7" s="12"/>
    </row>
    <row r="8" spans="1:17" ht="36" customHeight="1" thickTop="1" thickBot="1">
      <c r="A8" s="82"/>
      <c r="B8" s="84" t="s">
        <v>12</v>
      </c>
      <c r="C8" s="84" t="s">
        <v>13</v>
      </c>
      <c r="D8" s="86" t="s">
        <v>27</v>
      </c>
      <c r="E8" s="85" t="s">
        <v>14</v>
      </c>
      <c r="F8" s="87" t="s">
        <v>25</v>
      </c>
      <c r="G8" s="88" t="s">
        <v>15</v>
      </c>
      <c r="H8" s="97" t="s">
        <v>16</v>
      </c>
      <c r="I8" s="98" t="s">
        <v>26</v>
      </c>
      <c r="J8" s="99" t="s">
        <v>28</v>
      </c>
      <c r="K8" s="100" t="s">
        <v>22</v>
      </c>
      <c r="L8" s="101"/>
      <c r="M8" s="102" t="s">
        <v>17</v>
      </c>
      <c r="N8" s="103" t="s">
        <v>18</v>
      </c>
      <c r="O8" s="92" t="s">
        <v>19</v>
      </c>
      <c r="P8" s="2"/>
    </row>
    <row r="9" spans="1:17" ht="36" customHeight="1" thickTop="1" thickBot="1">
      <c r="A9" s="83"/>
      <c r="B9" s="85"/>
      <c r="C9" s="85"/>
      <c r="D9" s="85"/>
      <c r="E9" s="85"/>
      <c r="F9" s="87"/>
      <c r="G9" s="88"/>
      <c r="H9" s="97"/>
      <c r="I9" s="98"/>
      <c r="J9" s="99"/>
      <c r="K9" s="93" t="s">
        <v>23</v>
      </c>
      <c r="L9" s="95" t="s">
        <v>24</v>
      </c>
      <c r="M9" s="102"/>
      <c r="N9" s="103"/>
      <c r="O9" s="92"/>
      <c r="P9" s="2"/>
    </row>
    <row r="10" spans="1:17" ht="37.5" customHeight="1" thickTop="1" thickBot="1">
      <c r="A10" s="83"/>
      <c r="B10" s="85"/>
      <c r="C10" s="85"/>
      <c r="D10" s="85"/>
      <c r="E10" s="85"/>
      <c r="F10" s="87"/>
      <c r="G10" s="24" t="s">
        <v>20</v>
      </c>
      <c r="H10" s="97"/>
      <c r="I10" s="98"/>
      <c r="J10" s="99"/>
      <c r="K10" s="94"/>
      <c r="L10" s="96"/>
      <c r="M10" s="102"/>
      <c r="N10" s="103"/>
      <c r="O10" s="92"/>
      <c r="P10" s="2"/>
    </row>
    <row r="11" spans="1:17" ht="58.5" customHeight="1" thickTop="1">
      <c r="A11" s="72"/>
      <c r="B11" s="44">
        <v>40425</v>
      </c>
      <c r="C11" s="27"/>
      <c r="D11" s="71" t="s">
        <v>46</v>
      </c>
      <c r="E11" s="28"/>
      <c r="F11" s="29" t="s">
        <v>37</v>
      </c>
      <c r="G11" s="30"/>
      <c r="H11" s="31"/>
      <c r="I11" s="32"/>
      <c r="J11" s="33"/>
      <c r="K11" s="35">
        <v>711.24</v>
      </c>
      <c r="L11" s="36"/>
      <c r="M11" s="56">
        <v>711.24</v>
      </c>
      <c r="N11" s="37">
        <v>711.24</v>
      </c>
      <c r="O11" s="38" t="str">
        <f t="shared" ref="O11:O13" si="0">IF(F11="Milano","X","")</f>
        <v>X</v>
      </c>
      <c r="P11" s="2"/>
    </row>
    <row r="12" spans="1:17" ht="58.5" customHeight="1">
      <c r="A12" s="25">
        <v>1</v>
      </c>
      <c r="B12" s="44">
        <v>40429</v>
      </c>
      <c r="C12" s="27"/>
      <c r="D12" s="71" t="s">
        <v>47</v>
      </c>
      <c r="E12" s="28"/>
      <c r="F12" s="29" t="s">
        <v>37</v>
      </c>
      <c r="G12" s="30"/>
      <c r="H12" s="31"/>
      <c r="I12" s="32"/>
      <c r="J12" s="33"/>
      <c r="K12" s="35">
        <v>607.41</v>
      </c>
      <c r="L12" s="36"/>
      <c r="M12" s="56">
        <v>607.41</v>
      </c>
      <c r="N12" s="37">
        <v>607.41</v>
      </c>
      <c r="O12" s="38" t="str">
        <f t="shared" si="0"/>
        <v>X</v>
      </c>
      <c r="P12" s="2"/>
    </row>
    <row r="13" spans="1:17" ht="58.5" customHeight="1">
      <c r="A13" s="25"/>
      <c r="B13" s="44">
        <v>40429</v>
      </c>
      <c r="C13" s="27"/>
      <c r="D13" s="71" t="s">
        <v>48</v>
      </c>
      <c r="E13" s="28"/>
      <c r="F13" s="29" t="s">
        <v>37</v>
      </c>
      <c r="G13" s="30"/>
      <c r="H13" s="31"/>
      <c r="I13" s="32"/>
      <c r="J13" s="33">
        <v>28.75</v>
      </c>
      <c r="K13" s="35"/>
      <c r="L13" s="36"/>
      <c r="M13" s="56">
        <v>28.75</v>
      </c>
      <c r="N13" s="37">
        <v>28.75</v>
      </c>
      <c r="O13" s="38" t="str">
        <f t="shared" si="0"/>
        <v>X</v>
      </c>
      <c r="P13" s="2"/>
    </row>
    <row r="14" spans="1:17" ht="30" customHeight="1">
      <c r="A14" s="25"/>
      <c r="B14" s="44">
        <v>40429</v>
      </c>
      <c r="C14" s="27"/>
      <c r="D14" s="28" t="s">
        <v>40</v>
      </c>
      <c r="E14" s="28"/>
      <c r="F14" s="29" t="s">
        <v>37</v>
      </c>
      <c r="G14" s="30"/>
      <c r="H14" s="31"/>
      <c r="I14" s="32"/>
      <c r="J14" s="33"/>
      <c r="K14" s="35">
        <v>520</v>
      </c>
      <c r="L14" s="36"/>
      <c r="M14" s="56">
        <v>520</v>
      </c>
      <c r="N14" s="37">
        <v>520</v>
      </c>
      <c r="O14" s="38" t="str">
        <f>IF(F14="Milano","X","")</f>
        <v>X</v>
      </c>
      <c r="P14" s="2"/>
    </row>
    <row r="15" spans="1:17" ht="43.5" customHeight="1">
      <c r="A15" s="25">
        <v>2</v>
      </c>
      <c r="B15" s="44">
        <v>40430</v>
      </c>
      <c r="C15" s="41"/>
      <c r="D15" s="28" t="s">
        <v>41</v>
      </c>
      <c r="E15" s="28"/>
      <c r="F15" s="29" t="s">
        <v>37</v>
      </c>
      <c r="G15" s="30"/>
      <c r="H15" s="31"/>
      <c r="I15" s="32"/>
      <c r="J15" s="33"/>
      <c r="K15" s="35">
        <v>93</v>
      </c>
      <c r="L15" s="36"/>
      <c r="M15" s="56">
        <v>93</v>
      </c>
      <c r="N15" s="40">
        <v>93</v>
      </c>
      <c r="O15" s="38" t="str">
        <f t="shared" ref="O15:O22" si="1">IF(F15="Milano","X","")</f>
        <v>X</v>
      </c>
      <c r="P15" s="2"/>
    </row>
    <row r="16" spans="1:17" ht="40.5" customHeight="1">
      <c r="A16" s="39">
        <v>3</v>
      </c>
      <c r="B16" s="44">
        <v>40430</v>
      </c>
      <c r="C16" s="27"/>
      <c r="D16" s="28" t="s">
        <v>42</v>
      </c>
      <c r="E16" s="28"/>
      <c r="F16" s="29" t="s">
        <v>37</v>
      </c>
      <c r="G16" s="30"/>
      <c r="H16" s="31"/>
      <c r="I16" s="32"/>
      <c r="J16" s="33">
        <v>84.79</v>
      </c>
      <c r="K16" s="35"/>
      <c r="L16" s="36"/>
      <c r="M16" s="56">
        <v>84.79</v>
      </c>
      <c r="N16" s="40">
        <v>84.79</v>
      </c>
      <c r="O16" s="38" t="str">
        <f t="shared" si="1"/>
        <v>X</v>
      </c>
      <c r="P16" s="2"/>
    </row>
    <row r="17" spans="1:16" ht="40.5" customHeight="1">
      <c r="A17" s="39">
        <v>4</v>
      </c>
      <c r="B17" s="44">
        <v>40431</v>
      </c>
      <c r="C17" s="27"/>
      <c r="D17" s="104" t="s">
        <v>49</v>
      </c>
      <c r="E17" s="28"/>
      <c r="F17" s="29" t="s">
        <v>37</v>
      </c>
      <c r="G17" s="30"/>
      <c r="H17" s="31"/>
      <c r="I17" s="32"/>
      <c r="J17" s="33">
        <v>10.08</v>
      </c>
      <c r="K17" s="35"/>
      <c r="L17" s="36"/>
      <c r="M17" s="56">
        <v>10.08</v>
      </c>
      <c r="N17" s="40">
        <v>10.08</v>
      </c>
      <c r="O17" s="38" t="str">
        <f t="shared" si="1"/>
        <v>X</v>
      </c>
      <c r="P17" s="2"/>
    </row>
    <row r="18" spans="1:16" ht="40.5" customHeight="1">
      <c r="A18" s="39"/>
      <c r="B18" s="44">
        <v>40443</v>
      </c>
      <c r="C18" s="27"/>
      <c r="D18" s="28" t="s">
        <v>40</v>
      </c>
      <c r="E18" s="28"/>
      <c r="F18" s="29" t="s">
        <v>37</v>
      </c>
      <c r="G18" s="30"/>
      <c r="H18" s="31"/>
      <c r="I18" s="32"/>
      <c r="J18" s="33"/>
      <c r="K18" s="35">
        <v>600</v>
      </c>
      <c r="L18" s="36"/>
      <c r="M18" s="56">
        <v>600</v>
      </c>
      <c r="N18" s="40">
        <v>600</v>
      </c>
      <c r="O18" s="38" t="str">
        <f t="shared" si="1"/>
        <v>X</v>
      </c>
      <c r="P18" s="2"/>
    </row>
    <row r="19" spans="1:16" ht="30" customHeight="1">
      <c r="A19" s="39">
        <v>5</v>
      </c>
      <c r="B19" s="26"/>
      <c r="C19" s="27"/>
      <c r="D19" s="28"/>
      <c r="E19" s="28"/>
      <c r="F19" s="29"/>
      <c r="G19" s="30"/>
      <c r="H19" s="31"/>
      <c r="I19" s="32"/>
      <c r="J19" s="33"/>
      <c r="K19" s="35"/>
      <c r="L19" s="36"/>
      <c r="M19" s="56"/>
      <c r="N19" s="40"/>
      <c r="O19" s="38" t="str">
        <f t="shared" si="1"/>
        <v/>
      </c>
      <c r="P19" s="2"/>
    </row>
    <row r="20" spans="1:16" ht="30" customHeight="1">
      <c r="A20" s="39">
        <v>6</v>
      </c>
      <c r="B20" s="26"/>
      <c r="C20" s="27"/>
      <c r="D20" s="28"/>
      <c r="E20" s="28"/>
      <c r="F20" s="29"/>
      <c r="G20" s="30"/>
      <c r="H20" s="31"/>
      <c r="I20" s="32"/>
      <c r="J20" s="33"/>
      <c r="K20" s="35"/>
      <c r="L20" s="36"/>
      <c r="M20" s="56"/>
      <c r="N20" s="40"/>
      <c r="O20" s="38" t="str">
        <f t="shared" si="1"/>
        <v/>
      </c>
      <c r="P20" s="2"/>
    </row>
    <row r="21" spans="1:16" ht="30" customHeight="1">
      <c r="A21" s="39">
        <v>7</v>
      </c>
      <c r="B21" s="26"/>
      <c r="C21" s="27"/>
      <c r="D21" s="28"/>
      <c r="E21" s="28"/>
      <c r="F21" s="29"/>
      <c r="G21" s="30"/>
      <c r="H21" s="31"/>
      <c r="I21" s="32"/>
      <c r="J21" s="33"/>
      <c r="K21" s="35"/>
      <c r="L21" s="36"/>
      <c r="M21" s="56"/>
      <c r="N21" s="40"/>
      <c r="O21" s="38" t="str">
        <f t="shared" si="1"/>
        <v/>
      </c>
      <c r="P21" s="2"/>
    </row>
    <row r="22" spans="1:16" ht="30" customHeight="1">
      <c r="A22" s="39">
        <v>8</v>
      </c>
      <c r="B22" s="26"/>
      <c r="C22" s="27"/>
      <c r="D22" s="28"/>
      <c r="E22" s="28"/>
      <c r="F22" s="29"/>
      <c r="G22" s="30"/>
      <c r="H22" s="31"/>
      <c r="I22" s="32"/>
      <c r="J22" s="33"/>
      <c r="K22" s="35"/>
      <c r="L22" s="36"/>
      <c r="M22" s="56"/>
      <c r="N22" s="40"/>
      <c r="O22" s="38" t="str">
        <f t="shared" si="1"/>
        <v/>
      </c>
      <c r="P22" s="2"/>
    </row>
    <row r="23" spans="1:16" ht="30" customHeight="1">
      <c r="A23" s="39">
        <v>9</v>
      </c>
      <c r="B23" s="26"/>
      <c r="C23" s="41"/>
      <c r="D23" s="28"/>
      <c r="E23" s="28"/>
      <c r="F23" s="42"/>
      <c r="G23" s="30"/>
      <c r="H23" s="31"/>
      <c r="I23" s="32"/>
      <c r="J23" s="33"/>
      <c r="K23" s="35"/>
      <c r="L23" s="36"/>
      <c r="M23" s="56"/>
      <c r="N23" s="40"/>
      <c r="O23" s="38" t="str">
        <f t="shared" ref="O23:O30" si="2">IF(F23="Milano","X","")</f>
        <v/>
      </c>
      <c r="P23" s="2"/>
    </row>
    <row r="24" spans="1:16" ht="30" customHeight="1">
      <c r="A24" s="39">
        <v>10</v>
      </c>
      <c r="B24" s="26"/>
      <c r="C24" s="41"/>
      <c r="D24" s="28"/>
      <c r="E24" s="28"/>
      <c r="F24" s="42"/>
      <c r="G24" s="30"/>
      <c r="H24" s="31"/>
      <c r="I24" s="32"/>
      <c r="J24" s="33"/>
      <c r="K24" s="35"/>
      <c r="L24" s="36"/>
      <c r="M24" s="56"/>
      <c r="N24" s="40"/>
      <c r="O24" s="38" t="str">
        <f t="shared" si="2"/>
        <v/>
      </c>
      <c r="P24" s="2"/>
    </row>
    <row r="25" spans="1:16" ht="30" customHeight="1">
      <c r="A25" s="39">
        <v>11</v>
      </c>
      <c r="B25" s="26"/>
      <c r="C25" s="41"/>
      <c r="D25" s="28"/>
      <c r="E25" s="28"/>
      <c r="F25" s="42"/>
      <c r="G25" s="30"/>
      <c r="H25" s="31"/>
      <c r="I25" s="32"/>
      <c r="J25" s="33"/>
      <c r="K25" s="35"/>
      <c r="L25" s="36"/>
      <c r="M25" s="56"/>
      <c r="N25" s="40"/>
      <c r="O25" s="38" t="str">
        <f t="shared" si="2"/>
        <v/>
      </c>
      <c r="P25" s="2"/>
    </row>
    <row r="26" spans="1:16" ht="30" customHeight="1">
      <c r="A26" s="39">
        <v>12</v>
      </c>
      <c r="B26" s="26"/>
      <c r="C26" s="41"/>
      <c r="D26" s="28"/>
      <c r="E26" s="28"/>
      <c r="F26" s="42"/>
      <c r="G26" s="30"/>
      <c r="H26" s="31"/>
      <c r="I26" s="32"/>
      <c r="J26" s="33"/>
      <c r="K26" s="35"/>
      <c r="L26" s="36"/>
      <c r="M26" s="56"/>
      <c r="N26" s="40"/>
      <c r="O26" s="38" t="str">
        <f t="shared" si="2"/>
        <v/>
      </c>
      <c r="P26" s="2"/>
    </row>
    <row r="27" spans="1:16" ht="30" customHeight="1">
      <c r="A27" s="39">
        <v>13</v>
      </c>
      <c r="B27" s="26"/>
      <c r="C27" s="41"/>
      <c r="D27" s="28"/>
      <c r="E27" s="28"/>
      <c r="F27" s="42"/>
      <c r="G27" s="30"/>
      <c r="H27" s="31"/>
      <c r="I27" s="32"/>
      <c r="J27" s="33"/>
      <c r="K27" s="35"/>
      <c r="L27" s="36"/>
      <c r="M27" s="56"/>
      <c r="N27" s="40"/>
      <c r="O27" s="38" t="str">
        <f t="shared" si="2"/>
        <v/>
      </c>
      <c r="P27" s="2"/>
    </row>
    <row r="28" spans="1:16" ht="30" customHeight="1">
      <c r="A28" s="39">
        <v>14</v>
      </c>
      <c r="B28" s="44"/>
      <c r="C28" s="41"/>
      <c r="D28" s="46"/>
      <c r="E28" s="42"/>
      <c r="F28" s="43"/>
      <c r="G28" s="30"/>
      <c r="H28" s="31"/>
      <c r="I28" s="45"/>
      <c r="J28" s="34"/>
      <c r="K28" s="35"/>
      <c r="L28" s="36"/>
      <c r="M28" s="56"/>
      <c r="N28" s="40"/>
      <c r="O28" s="38" t="str">
        <f t="shared" si="2"/>
        <v/>
      </c>
      <c r="P28" s="2"/>
    </row>
    <row r="29" spans="1:16" ht="30" customHeight="1">
      <c r="A29" s="39">
        <v>15</v>
      </c>
      <c r="B29" s="44"/>
      <c r="C29" s="41"/>
      <c r="D29" s="46"/>
      <c r="E29" s="42"/>
      <c r="F29" s="43"/>
      <c r="G29" s="30"/>
      <c r="H29" s="31"/>
      <c r="I29" s="45"/>
      <c r="J29" s="34"/>
      <c r="K29" s="35"/>
      <c r="L29" s="36"/>
      <c r="M29" s="56"/>
      <c r="N29" s="40"/>
      <c r="O29" s="38" t="str">
        <f t="shared" si="2"/>
        <v/>
      </c>
      <c r="P29" s="2"/>
    </row>
    <row r="30" spans="1:16" ht="30" customHeight="1">
      <c r="A30" s="39">
        <v>16</v>
      </c>
      <c r="B30" s="44"/>
      <c r="C30" s="41"/>
      <c r="D30" s="46"/>
      <c r="E30" s="42"/>
      <c r="F30" s="43"/>
      <c r="G30" s="30"/>
      <c r="H30" s="31"/>
      <c r="I30" s="45"/>
      <c r="J30" s="34"/>
      <c r="K30" s="35"/>
      <c r="L30" s="36"/>
      <c r="M30" s="56"/>
      <c r="N30" s="40"/>
      <c r="O30" s="38" t="str">
        <f t="shared" si="2"/>
        <v/>
      </c>
      <c r="P30" s="2"/>
    </row>
    <row r="31" spans="1:16">
      <c r="A31" s="39">
        <v>17</v>
      </c>
    </row>
  </sheetData>
  <mergeCells count="24">
    <mergeCell ref="M5:N5"/>
    <mergeCell ref="B3:C3"/>
    <mergeCell ref="D3:E3"/>
    <mergeCell ref="K9:K10"/>
    <mergeCell ref="B1:C1"/>
    <mergeCell ref="D1:E1"/>
    <mergeCell ref="B2:C2"/>
    <mergeCell ref="D2:E2"/>
    <mergeCell ref="L9:L10"/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4:I14 I28:L30 J16:K27 I21:I27 L22:L27 H15:H30 J14:L15 M14 M16:M17">
      <formula1>0</formula1>
      <formula2>0</formula2>
    </dataValidation>
    <dataValidation type="whole" operator="greaterThanOrEqual" allowBlank="1" showErrorMessage="1" errorTitle="Valore" error="Inserire un numero maggiore o uguale a 0 (zero)!" sqref="M15 M18:M30">
      <formula1>0</formula1>
      <formula2>0</formula2>
    </dataValidation>
    <dataValidation type="textLength" operator="greaterThan" allowBlank="1" showErrorMessage="1" sqref="E23:E27 D28:E30">
      <formula1>1</formula1>
      <formula2>0</formula2>
    </dataValidation>
    <dataValidation type="textLength" operator="greaterThan" sqref="F23:F30">
      <formula1>1</formula1>
      <formula2>0</formula2>
    </dataValidation>
    <dataValidation type="date" operator="greaterThanOrEqual" showErrorMessage="1" errorTitle="Data" error="Inserire una data superiore al 1/11/2000" sqref="B14:B18 B28:B30">
      <formula1>36831</formula1>
      <formula2>0</formula2>
    </dataValidation>
    <dataValidation type="textLength" operator="greaterThan" allowBlank="1" sqref="C15 C28:C3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3">
      <formula1>0</formula1>
      <formula2>0</formula2>
    </dataValidation>
    <dataValidation allowBlank="1" promptTitle="Km percorsi" prompt="Inserire i km percorsi." sqref="G10:G13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3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2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 USD</vt:lpstr>
      <vt:lpstr>Nota Spese Italia</vt:lpstr>
      <vt:lpstr>'Nota Spese Estero USD'!Area_stampa</vt:lpstr>
      <vt:lpstr>'Nota Spese Italia'!Area_stampa</vt:lpstr>
      <vt:lpstr>'Nota Spese Estero USD'!Titoli_stampa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2010-10-25T15:08:12Z</cp:lastPrinted>
  <dcterms:created xsi:type="dcterms:W3CDTF">2007-03-06T14:42:56Z</dcterms:created>
  <dcterms:modified xsi:type="dcterms:W3CDTF">2010-10-25T15:08:13Z</dcterms:modified>
</cp:coreProperties>
</file>