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45" windowWidth="19440" windowHeight="11040" activeTab="6"/>
  </bookViews>
  <sheets>
    <sheet name="GENNAIO 2015" sheetId="1" r:id="rId1"/>
    <sheet name="FEBBRAIO 2015" sheetId="2" r:id="rId2"/>
    <sheet name="MARZO 2015" sheetId="3" r:id="rId3"/>
    <sheet name="APRILE 2015" sheetId="4" r:id="rId4"/>
    <sheet name="MAGGIO 2015" sheetId="5" r:id="rId5"/>
    <sheet name="GIUGNO 2015" sheetId="6" r:id="rId6"/>
    <sheet name="LUGLIO 2015" sheetId="7" r:id="rId7"/>
  </sheets>
  <calcPr calcId="125725"/>
</workbook>
</file>

<file path=xl/calcChain.xml><?xml version="1.0" encoding="utf-8"?>
<calcChain xmlns="http://schemas.openxmlformats.org/spreadsheetml/2006/main">
  <c r="B59" i="7"/>
  <c r="B3"/>
  <c r="C36" s="1"/>
  <c r="C39" s="1"/>
  <c r="C3"/>
  <c r="B56" i="6" l="1"/>
  <c r="B57" s="1"/>
  <c r="B94"/>
  <c r="B95" s="1"/>
  <c r="B83" l="1"/>
  <c r="B59"/>
  <c r="B49"/>
  <c r="B65"/>
  <c r="B66" s="1"/>
  <c r="B70"/>
  <c r="B97"/>
  <c r="B54"/>
  <c r="B91"/>
  <c r="B61"/>
  <c r="C3"/>
  <c r="B94" i="5"/>
  <c r="B49"/>
  <c r="B90"/>
  <c r="B62"/>
  <c r="B86"/>
  <c r="B87"/>
  <c r="B73"/>
  <c r="B51"/>
  <c r="B56"/>
  <c r="B60"/>
  <c r="B78"/>
  <c r="C40" i="1"/>
  <c r="B3" i="2" s="1"/>
  <c r="C36" s="1"/>
  <c r="C3" i="5"/>
  <c r="B68" i="4"/>
  <c r="B47"/>
  <c r="B48" s="1"/>
  <c r="B49" s="1"/>
  <c r="B50" s="1"/>
  <c r="B73"/>
  <c r="B92"/>
  <c r="B60"/>
  <c r="B81"/>
  <c r="B58"/>
  <c r="B95"/>
  <c r="B96" s="1"/>
  <c r="B54"/>
  <c r="B63"/>
  <c r="B65"/>
  <c r="C3"/>
  <c r="B50" i="3"/>
  <c r="B62"/>
  <c r="B45"/>
  <c r="B84"/>
  <c r="B82"/>
  <c r="B56"/>
  <c r="B80"/>
  <c r="C3"/>
  <c r="B48" i="2"/>
  <c r="B49" s="1"/>
  <c r="B55"/>
  <c r="B83"/>
  <c r="B61"/>
  <c r="B80"/>
  <c r="C3"/>
  <c r="B143" i="1"/>
  <c r="B145" s="1"/>
  <c r="B147" s="1"/>
  <c r="B159"/>
  <c r="B103"/>
  <c r="B155"/>
  <c r="B60"/>
  <c r="B151"/>
  <c r="C3"/>
  <c r="C43" l="1"/>
  <c r="B3" i="3"/>
  <c r="C36" s="1"/>
  <c r="C39" i="2"/>
  <c r="C39" i="3" l="1"/>
  <c r="B3" i="4"/>
  <c r="C38" s="1"/>
  <c r="B3" i="5" l="1"/>
  <c r="C38" s="1"/>
  <c r="C41" i="4"/>
  <c r="B3" i="6" l="1"/>
  <c r="C41" i="5"/>
  <c r="C38" i="6" l="1"/>
  <c r="C41" s="1"/>
</calcChain>
</file>

<file path=xl/sharedStrings.xml><?xml version="1.0" encoding="utf-8"?>
<sst xmlns="http://schemas.openxmlformats.org/spreadsheetml/2006/main" count="481" uniqueCount="178">
  <si>
    <t>Saldo iniziale €</t>
  </si>
  <si>
    <t>Data</t>
  </si>
  <si>
    <t>Entrate</t>
  </si>
  <si>
    <t>Uscite</t>
  </si>
  <si>
    <t>Descrizione</t>
  </si>
  <si>
    <t>Saldo finale €</t>
  </si>
  <si>
    <t>in cassa</t>
  </si>
  <si>
    <t>DELTA</t>
  </si>
  <si>
    <t>Valuta</t>
  </si>
  <si>
    <t>SALDO</t>
  </si>
  <si>
    <t>MOVIMENTI MESE</t>
  </si>
  <si>
    <t>Data ultimo movimento</t>
  </si>
  <si>
    <t>NOTE</t>
  </si>
  <si>
    <t>ILS (Nuovo Sheqel Israeliano)</t>
  </si>
  <si>
    <t>USD (Dollaro Statunitense)</t>
  </si>
  <si>
    <t>WON (Won Sudcoreano)</t>
  </si>
  <si>
    <t xml:space="preserve">  </t>
  </si>
  <si>
    <t>CHF (Franco Svizzero)</t>
  </si>
  <si>
    <t>LVL (Lat Lettone)</t>
  </si>
  <si>
    <t>RP (Rupia Indonesiana)</t>
  </si>
  <si>
    <t>AZN (Manat Azerbaijan)</t>
  </si>
  <si>
    <t>RSD (Serbia)</t>
  </si>
  <si>
    <t>BATH (Thailandia)</t>
  </si>
  <si>
    <t>PLN (Polonia)</t>
  </si>
  <si>
    <t>MOP (Macau Dollars)</t>
  </si>
  <si>
    <t>RUB (Rublo Russia)</t>
  </si>
  <si>
    <t xml:space="preserve">Chinese Yuan </t>
  </si>
  <si>
    <t>HKD (Hong Kong)</t>
  </si>
  <si>
    <t>MNT (Mongolia)</t>
  </si>
  <si>
    <t>PEN (Perù)</t>
  </si>
  <si>
    <t>COP (Colombia)</t>
  </si>
  <si>
    <t>GBP (Regno Unito)</t>
  </si>
  <si>
    <t>KWD (Kuwait)</t>
  </si>
  <si>
    <t>AED (UAE)</t>
  </si>
  <si>
    <t>RON (Romania)</t>
  </si>
  <si>
    <t>TRY (Turchia)</t>
  </si>
  <si>
    <t>MDL (Moldavia)</t>
  </si>
  <si>
    <t>LEK (Albania)</t>
  </si>
  <si>
    <t>LBP (Libano)</t>
  </si>
  <si>
    <t>QAR (Qatar)</t>
  </si>
  <si>
    <t>MAD (Marocco)</t>
  </si>
  <si>
    <t>SAR (Arabia Saudita)</t>
  </si>
  <si>
    <t>MXN (Messico)</t>
  </si>
  <si>
    <t>BRL (Brasile)</t>
  </si>
  <si>
    <t>Cassa Gennaio 2015</t>
  </si>
  <si>
    <t>OMR (Oman)</t>
  </si>
  <si>
    <t>OMR 2,10 NS Shehata (Dicembre)</t>
  </si>
  <si>
    <t>KZT (Kazakistan)</t>
  </si>
  <si>
    <t>KZT 1.700,00 NS Shehata (Dicembre)</t>
  </si>
  <si>
    <t>n. 2 Raccomandate (Dott.ssa Uneddu e Dott.ssa Taschini della DGMO - MISE)</t>
  </si>
  <si>
    <t>Moscova 15 - Scontrino n. 17</t>
  </si>
  <si>
    <t>Dati a Furlan 18/01/2015</t>
  </si>
  <si>
    <t>CZK (Repubblica Ceca)</t>
  </si>
  <si>
    <t>CZK 350,00 NS Furlan (Dicembre)</t>
  </si>
  <si>
    <t>Dati a Luppi 19/01/2015</t>
  </si>
  <si>
    <t>Panetteria Sturniolo - FT. 61</t>
  </si>
  <si>
    <t>CLP (Cile)</t>
  </si>
  <si>
    <t>CLP 7.000,00 NS Invernizzi (Dicembre)</t>
  </si>
  <si>
    <t>Dati a Shehata 26/01/2015</t>
  </si>
  <si>
    <t>Dati a Shehata 20/01/2015</t>
  </si>
  <si>
    <t>OMR 27,90 NS Shehata (Gennaio)</t>
  </si>
  <si>
    <t>n. 1 Raccomandata (TIM)</t>
  </si>
  <si>
    <t>n. 1 Raccomandata (Presidenza del Consiglio dei Ministri)</t>
  </si>
  <si>
    <t>Metalia Due - Scontrino n. 0008</t>
  </si>
  <si>
    <t>MYR (Malaysia)</t>
  </si>
  <si>
    <t>Rimborso NS Vincenzetti Gennaio</t>
  </si>
  <si>
    <t>Cassa Febbraio 2015</t>
  </si>
  <si>
    <t>CHF 70,30 NS Furlan (Gennaio)</t>
  </si>
  <si>
    <t>Dati a Bettini 06/02/15</t>
  </si>
  <si>
    <t>City-Ex Fattura n. 190 - OdA_122/2015</t>
  </si>
  <si>
    <t>Marco Mari Scontr. N. 0011 - OdA_053/2015</t>
  </si>
  <si>
    <t>LBP 50.000,00 NS Invernizzi (Gennaio)</t>
  </si>
  <si>
    <t>VND (Vietnam)</t>
  </si>
  <si>
    <t>VND 1.063.000,00 NS Invernizzi (Gennaio)</t>
  </si>
  <si>
    <t>GBP (UK)</t>
  </si>
  <si>
    <t>GBP 48,50 NS Luppi (Gennaio)</t>
  </si>
  <si>
    <t>Taxi per apertura uffici</t>
  </si>
  <si>
    <t>Marco Mari Scontr. N. 0007 - OdA_053/2015</t>
  </si>
  <si>
    <t>Quotidiani Gennaio-Febbraio</t>
  </si>
  <si>
    <t>Dati a Furlan 24/02/2015</t>
  </si>
  <si>
    <t>Rimborso NS Vincenzetti Febbraio</t>
  </si>
  <si>
    <t>n. 3 raccomandate + bollettini raccomandate</t>
  </si>
  <si>
    <t>Assegno n. 3669359705-11</t>
  </si>
  <si>
    <t xml:space="preserve"> </t>
  </si>
  <si>
    <t>Cassa Marzo 2015</t>
  </si>
  <si>
    <t>Dati a Shehata 03/03/2015</t>
  </si>
  <si>
    <t>Dati a Bettini 03/03/2015</t>
  </si>
  <si>
    <t>FT. 1550000810 Mediastore</t>
  </si>
  <si>
    <t>TRY 13,50 NS Bettini (Febbraio)</t>
  </si>
  <si>
    <t xml:space="preserve">n. 26 Raccomandate (6 Cud + 1 Fon.Te. + 19 Certificazioni lavoro autonomo) </t>
  </si>
  <si>
    <t>USD 100,00 NS Luppi (Febbraio)</t>
  </si>
  <si>
    <t>Mancia per ragazzo pulizie (Ronnie - Paladin)</t>
  </si>
  <si>
    <t>AED 210,00 NS Invernizzi (Febbraio)</t>
  </si>
  <si>
    <t>Equitalia - Pagamento per Revoca provvedimento di sospensione</t>
  </si>
  <si>
    <t>No. 2 Raccomandate (de Giovanni+Sindaco Rayneri)</t>
  </si>
  <si>
    <t>Dati a Shehata 26/03/2015</t>
  </si>
  <si>
    <t>Poste Italiane (Certificato di origine) - Oneri doganali</t>
  </si>
  <si>
    <t xml:space="preserve">Rimborso NS Vincenzetti Marzo </t>
  </si>
  <si>
    <t>CHF 40,00 NS Furlan (Marzo)</t>
  </si>
  <si>
    <t>No. 4 Raccomandate (D'Amico, Eurocons, Rayneri, Froldi)</t>
  </si>
  <si>
    <t>Cassa Aprile 2015</t>
  </si>
  <si>
    <t>EGP (Egitto)</t>
  </si>
  <si>
    <t>EGP 700,00 NS Shehata (Marzo)</t>
  </si>
  <si>
    <t>Panetteria Sturniolo - Ft. n. 9 - OdA_058/15</t>
  </si>
  <si>
    <t>Acquisto n. 6 marche da bollo per Contratto PCM</t>
  </si>
  <si>
    <t>GBP 30,00 NS Bettini (Marzo)</t>
  </si>
  <si>
    <t>AED 10,00 NS Valleri (Marzo)</t>
  </si>
  <si>
    <t>Dati a Luppi 09/04/2015</t>
  </si>
  <si>
    <t>USD 23,12 NS Milan (Marzo)</t>
  </si>
  <si>
    <t>Dati a Speziale 09/04/2015</t>
  </si>
  <si>
    <t xml:space="preserve">Pranzo Amministrazione </t>
  </si>
  <si>
    <t>Dati a Vinci 10/04/2015</t>
  </si>
  <si>
    <t xml:space="preserve">Scontr. 0025 Metalia Due </t>
  </si>
  <si>
    <t>Raccomandata de Giovanni</t>
  </si>
  <si>
    <t>AED 40,00 NS Russo (Marzo)</t>
  </si>
  <si>
    <t>Scontr. 0003 Marco Mari</t>
  </si>
  <si>
    <t>AED 27,50 NS Shehata (Marzo)</t>
  </si>
  <si>
    <t>SAR 101,00 NS Shehata (Marzo)</t>
  </si>
  <si>
    <t>LBP 2.000,00 NS Shehata (Marzo)</t>
  </si>
  <si>
    <t>AED 40,00 NS Maglietta (Marzo), in suo possesso</t>
  </si>
  <si>
    <t>Panetteria Sturniolo - Ft. n. 20 - OdA_058/15</t>
  </si>
  <si>
    <t>HRK (Croazia)</t>
  </si>
  <si>
    <t>HRK 1.052,00 NS Shehata (Aprile)</t>
  </si>
  <si>
    <t>Rimborso NS Vincenzetti Aprile</t>
  </si>
  <si>
    <t>Assegno n. 36693597075</t>
  </si>
  <si>
    <t>Scontr. Metalia Due</t>
  </si>
  <si>
    <t>Raccomandata TIM</t>
  </si>
  <si>
    <t>Cassa Maggio 2015</t>
  </si>
  <si>
    <t>AED 40,00 in possesso di Maglietta</t>
  </si>
  <si>
    <t>Dati ad Invernizzi 05/05/2015</t>
  </si>
  <si>
    <t>HRK 345,00 NS Furlan (Aprile)</t>
  </si>
  <si>
    <t>Dati a Scarafile 07/05/15</t>
  </si>
  <si>
    <t>UILTEC Ufficio Vertenze - Verbale di conciliazione Muschitiello</t>
  </si>
  <si>
    <t>BRL 13,55 NS Luppi (Aprile)</t>
  </si>
  <si>
    <t>MXN 20,00 NS Bettini (Aprile)</t>
  </si>
  <si>
    <t>SGD 45,00 NS Russo (Aprile)</t>
  </si>
  <si>
    <t>OdA 059/15- Quotidiani APRILE/MAGGIO 2015</t>
  </si>
  <si>
    <t>Dati a Bettini 13/05/15</t>
  </si>
  <si>
    <t>USD (Stati Uniti)</t>
  </si>
  <si>
    <t>USD 19,85 NS Speziale (Aprile)</t>
  </si>
  <si>
    <t>Acquisto n. 2 marche da bollo da eur 16,00</t>
  </si>
  <si>
    <t>Dati a Romualdi 22/05/2015</t>
  </si>
  <si>
    <t>Dati a Russo 22/05/2015</t>
  </si>
  <si>
    <t>SGD (Singapore)</t>
  </si>
  <si>
    <t>YEN (Giappone)</t>
  </si>
  <si>
    <t>YEN 4.466,00 NS Maglietta (Aprile), in suo possesso</t>
  </si>
  <si>
    <t xml:space="preserve">Camera di Commercio Certificato di Origine - Ricevuta n. 56905 </t>
  </si>
  <si>
    <t>Cassa Giugno 2015</t>
  </si>
  <si>
    <t>GBP 23,85 NS Scarafile (Maggio)</t>
  </si>
  <si>
    <t>CZK 350,00 Dati a Milan 01/06/2015</t>
  </si>
  <si>
    <t>SGD 22,00 NS Russo (Maggio)</t>
  </si>
  <si>
    <t>Rimborso NS Vincenzetti (Maggio)</t>
  </si>
  <si>
    <t>CLP 1.500,00 NS Vinci (Aprile)</t>
  </si>
  <si>
    <t>VND 1.063.000,00 Dati a Furlan 04/06/2015</t>
  </si>
  <si>
    <t>Panetteria Sturniolo - Ft. n. 37 - OdA_058/15</t>
  </si>
  <si>
    <t>JOD (Giordania)</t>
  </si>
  <si>
    <t>JOD 1,00 NS Shehata (Maggio)</t>
  </si>
  <si>
    <t>ILS 121,60 NS Bettini (Maggio)</t>
  </si>
  <si>
    <t>BDT (Bangladesh)</t>
  </si>
  <si>
    <t>BDT 2.120,00 NS Furlan (Maggio)</t>
  </si>
  <si>
    <t>USD 62,00 NS Milan (Maggio)</t>
  </si>
  <si>
    <t>ILS 121,60 Dati a Luppi 08/06/2015</t>
  </si>
  <si>
    <t>Restituzione IVA Catta - fattura 13/2015</t>
  </si>
  <si>
    <t>Raccomandata A/R Muschitiello Rif. 14981469251-8</t>
  </si>
  <si>
    <t>PLN 290,30 NS Invernizzi (Maggio)</t>
  </si>
  <si>
    <t>Raccomandata ALD per denuncia sinistro</t>
  </si>
  <si>
    <t>USD 81,85 Dati a Invernizzi 19/06/2015</t>
  </si>
  <si>
    <t>EGP 700,00 Dati a Invernizzi 19/06/2015</t>
  </si>
  <si>
    <t>CZK 400,00 NS Milan (Giugno)</t>
  </si>
  <si>
    <t>Cartotecnica - Ft. n. 147 - OdA_243/15</t>
  </si>
  <si>
    <t>Metalia - Scontr. N. 0012 - OdA_109/2015</t>
  </si>
  <si>
    <t>Marco Mari - Scontr. N. 0010 - OdA_053/15</t>
  </si>
  <si>
    <t>Marco Mari - Scontr. No. 0012 - OdA_053/15</t>
  </si>
  <si>
    <t>CityEx - Ft. N. 862 - OdA_122/15</t>
  </si>
  <si>
    <t>Cassa Luglio 2015</t>
  </si>
  <si>
    <t>Simo: mettere 0,20</t>
  </si>
  <si>
    <t>LBP 2.000,00 Dati a Furlan 03/07/2015</t>
  </si>
  <si>
    <t>Rimborso NS Vincenzetti (Giugno)</t>
  </si>
</sst>
</file>

<file path=xl/styles.xml><?xml version="1.0" encoding="utf-8"?>
<styleSheet xmlns="http://schemas.openxmlformats.org/spreadsheetml/2006/main">
  <numFmts count="3">
    <numFmt numFmtId="6" formatCode="&quot;€&quot;\ #,##0;[Red]\-&quot;€&quot;\ #,##0"/>
    <numFmt numFmtId="43" formatCode="_-* #,##0.00_-;\-* #,##0.00_-;_-* &quot;-&quot;??_-;_-@_-"/>
    <numFmt numFmtId="164" formatCode="_(* #,##0.00_);_(* \(#,##0.0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B05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sz val="10"/>
      <color theme="0"/>
      <name val="Tahoma"/>
      <family val="2"/>
    </font>
    <font>
      <sz val="10"/>
      <color rgb="FFFF0000"/>
      <name val="Tahoma"/>
      <family val="2"/>
    </font>
    <font>
      <b/>
      <sz val="10"/>
      <color rgb="FFFF0000"/>
      <name val="Tahoma"/>
      <family val="2"/>
    </font>
    <font>
      <u/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3" fillId="2" borderId="1" xfId="0" applyFont="1" applyFill="1" applyBorder="1"/>
    <xf numFmtId="14" fontId="4" fillId="2" borderId="1" xfId="0" applyNumberFormat="1" applyFont="1" applyFill="1" applyBorder="1"/>
    <xf numFmtId="2" fontId="3" fillId="2" borderId="1" xfId="0" applyNumberFormat="1" applyFont="1" applyFill="1" applyBorder="1"/>
    <xf numFmtId="0" fontId="4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2" fontId="3" fillId="0" borderId="1" xfId="0" applyNumberFormat="1" applyFont="1" applyFill="1" applyBorder="1"/>
    <xf numFmtId="0" fontId="4" fillId="0" borderId="1" xfId="0" applyFont="1" applyFill="1" applyBorder="1" applyAlignment="1">
      <alignment horizontal="left"/>
    </xf>
    <xf numFmtId="4" fontId="3" fillId="0" borderId="1" xfId="0" applyNumberFormat="1" applyFont="1" applyFill="1" applyBorder="1"/>
    <xf numFmtId="2" fontId="5" fillId="2" borderId="1" xfId="1" applyNumberFormat="1" applyFont="1" applyFill="1" applyBorder="1"/>
    <xf numFmtId="43" fontId="5" fillId="2" borderId="1" xfId="1" applyNumberFormat="1" applyFont="1" applyFill="1" applyBorder="1"/>
    <xf numFmtId="0" fontId="6" fillId="0" borderId="0" xfId="0" applyFont="1"/>
    <xf numFmtId="4" fontId="7" fillId="0" borderId="0" xfId="0" applyNumberFormat="1" applyFont="1" applyFill="1" applyBorder="1" applyAlignment="1">
      <alignment horizontal="left"/>
    </xf>
    <xf numFmtId="43" fontId="4" fillId="0" borderId="0" xfId="0" applyNumberFormat="1" applyFont="1"/>
    <xf numFmtId="0" fontId="4" fillId="0" borderId="0" xfId="0" applyFont="1" applyFill="1"/>
    <xf numFmtId="43" fontId="3" fillId="0" borderId="0" xfId="0" applyNumberFormat="1" applyFont="1" applyFill="1"/>
    <xf numFmtId="43" fontId="4" fillId="0" borderId="0" xfId="0" applyNumberFormat="1" applyFont="1" applyFill="1"/>
    <xf numFmtId="0" fontId="3" fillId="0" borderId="0" xfId="0" applyFont="1" applyFill="1"/>
    <xf numFmtId="0" fontId="7" fillId="0" borderId="0" xfId="0" applyFont="1" applyFill="1" applyBorder="1"/>
    <xf numFmtId="0" fontId="3" fillId="0" borderId="0" xfId="0" applyFont="1" applyFill="1" applyBorder="1"/>
    <xf numFmtId="0" fontId="7" fillId="0" borderId="0" xfId="0" applyFont="1"/>
    <xf numFmtId="0" fontId="8" fillId="0" borderId="0" xfId="0" applyFont="1" applyFill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6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43" fontId="7" fillId="0" borderId="0" xfId="0" applyNumberFormat="1" applyFont="1"/>
    <xf numFmtId="0" fontId="2" fillId="0" borderId="4" xfId="0" applyFont="1" applyFill="1" applyBorder="1" applyAlignment="1">
      <alignment horizontal="center"/>
    </xf>
    <xf numFmtId="17" fontId="4" fillId="2" borderId="5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4" fontId="2" fillId="2" borderId="7" xfId="0" applyNumberFormat="1" applyFont="1" applyFill="1" applyBorder="1" applyAlignment="1">
      <alignment horizontal="center"/>
    </xf>
    <xf numFmtId="2" fontId="2" fillId="2" borderId="7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4" fontId="2" fillId="2" borderId="10" xfId="0" applyNumberFormat="1" applyFont="1" applyFill="1" applyBorder="1" applyAlignment="1">
      <alignment horizontal="center"/>
    </xf>
    <xf numFmtId="2" fontId="3" fillId="2" borderId="10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4" fillId="2" borderId="5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2" fontId="3" fillId="2" borderId="5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3" fontId="2" fillId="2" borderId="7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7" fontId="4" fillId="2" borderId="7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4" fontId="2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/>
    </xf>
    <xf numFmtId="2" fontId="4" fillId="0" borderId="1" xfId="0" applyNumberFormat="1" applyFont="1" applyFill="1" applyBorder="1"/>
    <xf numFmtId="0" fontId="4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164" fontId="5" fillId="0" borderId="2" xfId="1" applyNumberFormat="1" applyFont="1" applyFill="1" applyBorder="1" applyAlignment="1">
      <alignment horizontal="center"/>
    </xf>
    <xf numFmtId="164" fontId="5" fillId="0" borderId="3" xfId="1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2"/>
  <sheetViews>
    <sheetView topLeftCell="A10" workbookViewId="0">
      <selection activeCell="C100" sqref="C100"/>
    </sheetView>
  </sheetViews>
  <sheetFormatPr defaultRowHeight="12.75"/>
  <cols>
    <col min="1" max="1" width="28.7109375" style="3" customWidth="1"/>
    <col min="2" max="2" width="14.5703125" style="3" customWidth="1"/>
    <col min="3" max="3" width="18.42578125" style="3" customWidth="1"/>
    <col min="4" max="4" width="96.28515625" style="3" bestFit="1" customWidth="1"/>
    <col min="5" max="5" width="34" style="3" customWidth="1"/>
    <col min="6" max="6" width="19.140625" style="3" customWidth="1"/>
    <col min="7" max="7" width="9.140625" style="3"/>
    <col min="8" max="8" width="10" style="3" bestFit="1" customWidth="1"/>
    <col min="9" max="9" width="9.140625" style="3"/>
    <col min="10" max="10" width="26.42578125" style="3" bestFit="1" customWidth="1"/>
    <col min="11" max="256" width="9.140625" style="3"/>
    <col min="257" max="257" width="28.7109375" style="3" customWidth="1"/>
    <col min="258" max="258" width="14.5703125" style="3" customWidth="1"/>
    <col min="259" max="259" width="18.42578125" style="3" customWidth="1"/>
    <col min="260" max="260" width="96.28515625" style="3" bestFit="1" customWidth="1"/>
    <col min="261" max="261" width="34" style="3" customWidth="1"/>
    <col min="262" max="262" width="19.140625" style="3" customWidth="1"/>
    <col min="263" max="263" width="9.140625" style="3"/>
    <col min="264" max="264" width="10" style="3" bestFit="1" customWidth="1"/>
    <col min="265" max="265" width="9.140625" style="3"/>
    <col min="266" max="266" width="26.42578125" style="3" bestFit="1" customWidth="1"/>
    <col min="267" max="512" width="9.140625" style="3"/>
    <col min="513" max="513" width="28.7109375" style="3" customWidth="1"/>
    <col min="514" max="514" width="14.5703125" style="3" customWidth="1"/>
    <col min="515" max="515" width="18.42578125" style="3" customWidth="1"/>
    <col min="516" max="516" width="96.28515625" style="3" bestFit="1" customWidth="1"/>
    <col min="517" max="517" width="34" style="3" customWidth="1"/>
    <col min="518" max="518" width="19.140625" style="3" customWidth="1"/>
    <col min="519" max="519" width="9.140625" style="3"/>
    <col min="520" max="520" width="10" style="3" bestFit="1" customWidth="1"/>
    <col min="521" max="521" width="9.140625" style="3"/>
    <col min="522" max="522" width="26.42578125" style="3" bestFit="1" customWidth="1"/>
    <col min="523" max="768" width="9.140625" style="3"/>
    <col min="769" max="769" width="28.7109375" style="3" customWidth="1"/>
    <col min="770" max="770" width="14.5703125" style="3" customWidth="1"/>
    <col min="771" max="771" width="18.42578125" style="3" customWidth="1"/>
    <col min="772" max="772" width="96.28515625" style="3" bestFit="1" customWidth="1"/>
    <col min="773" max="773" width="34" style="3" customWidth="1"/>
    <col min="774" max="774" width="19.140625" style="3" customWidth="1"/>
    <col min="775" max="775" width="9.140625" style="3"/>
    <col min="776" max="776" width="10" style="3" bestFit="1" customWidth="1"/>
    <col min="777" max="777" width="9.140625" style="3"/>
    <col min="778" max="778" width="26.42578125" style="3" bestFit="1" customWidth="1"/>
    <col min="779" max="1024" width="9.140625" style="3"/>
    <col min="1025" max="1025" width="28.7109375" style="3" customWidth="1"/>
    <col min="1026" max="1026" width="14.5703125" style="3" customWidth="1"/>
    <col min="1027" max="1027" width="18.42578125" style="3" customWidth="1"/>
    <col min="1028" max="1028" width="96.28515625" style="3" bestFit="1" customWidth="1"/>
    <col min="1029" max="1029" width="34" style="3" customWidth="1"/>
    <col min="1030" max="1030" width="19.140625" style="3" customWidth="1"/>
    <col min="1031" max="1031" width="9.140625" style="3"/>
    <col min="1032" max="1032" width="10" style="3" bestFit="1" customWidth="1"/>
    <col min="1033" max="1033" width="9.140625" style="3"/>
    <col min="1034" max="1034" width="26.42578125" style="3" bestFit="1" customWidth="1"/>
    <col min="1035" max="1280" width="9.140625" style="3"/>
    <col min="1281" max="1281" width="28.7109375" style="3" customWidth="1"/>
    <col min="1282" max="1282" width="14.5703125" style="3" customWidth="1"/>
    <col min="1283" max="1283" width="18.42578125" style="3" customWidth="1"/>
    <col min="1284" max="1284" width="96.28515625" style="3" bestFit="1" customWidth="1"/>
    <col min="1285" max="1285" width="34" style="3" customWidth="1"/>
    <col min="1286" max="1286" width="19.140625" style="3" customWidth="1"/>
    <col min="1287" max="1287" width="9.140625" style="3"/>
    <col min="1288" max="1288" width="10" style="3" bestFit="1" customWidth="1"/>
    <col min="1289" max="1289" width="9.140625" style="3"/>
    <col min="1290" max="1290" width="26.42578125" style="3" bestFit="1" customWidth="1"/>
    <col min="1291" max="1536" width="9.140625" style="3"/>
    <col min="1537" max="1537" width="28.7109375" style="3" customWidth="1"/>
    <col min="1538" max="1538" width="14.5703125" style="3" customWidth="1"/>
    <col min="1539" max="1539" width="18.42578125" style="3" customWidth="1"/>
    <col min="1540" max="1540" width="96.28515625" style="3" bestFit="1" customWidth="1"/>
    <col min="1541" max="1541" width="34" style="3" customWidth="1"/>
    <col min="1542" max="1542" width="19.140625" style="3" customWidth="1"/>
    <col min="1543" max="1543" width="9.140625" style="3"/>
    <col min="1544" max="1544" width="10" style="3" bestFit="1" customWidth="1"/>
    <col min="1545" max="1545" width="9.140625" style="3"/>
    <col min="1546" max="1546" width="26.42578125" style="3" bestFit="1" customWidth="1"/>
    <col min="1547" max="1792" width="9.140625" style="3"/>
    <col min="1793" max="1793" width="28.7109375" style="3" customWidth="1"/>
    <col min="1794" max="1794" width="14.5703125" style="3" customWidth="1"/>
    <col min="1795" max="1795" width="18.42578125" style="3" customWidth="1"/>
    <col min="1796" max="1796" width="96.28515625" style="3" bestFit="1" customWidth="1"/>
    <col min="1797" max="1797" width="34" style="3" customWidth="1"/>
    <col min="1798" max="1798" width="19.140625" style="3" customWidth="1"/>
    <col min="1799" max="1799" width="9.140625" style="3"/>
    <col min="1800" max="1800" width="10" style="3" bestFit="1" customWidth="1"/>
    <col min="1801" max="1801" width="9.140625" style="3"/>
    <col min="1802" max="1802" width="26.42578125" style="3" bestFit="1" customWidth="1"/>
    <col min="1803" max="2048" width="9.140625" style="3"/>
    <col min="2049" max="2049" width="28.7109375" style="3" customWidth="1"/>
    <col min="2050" max="2050" width="14.5703125" style="3" customWidth="1"/>
    <col min="2051" max="2051" width="18.42578125" style="3" customWidth="1"/>
    <col min="2052" max="2052" width="96.28515625" style="3" bestFit="1" customWidth="1"/>
    <col min="2053" max="2053" width="34" style="3" customWidth="1"/>
    <col min="2054" max="2054" width="19.140625" style="3" customWidth="1"/>
    <col min="2055" max="2055" width="9.140625" style="3"/>
    <col min="2056" max="2056" width="10" style="3" bestFit="1" customWidth="1"/>
    <col min="2057" max="2057" width="9.140625" style="3"/>
    <col min="2058" max="2058" width="26.42578125" style="3" bestFit="1" customWidth="1"/>
    <col min="2059" max="2304" width="9.140625" style="3"/>
    <col min="2305" max="2305" width="28.7109375" style="3" customWidth="1"/>
    <col min="2306" max="2306" width="14.5703125" style="3" customWidth="1"/>
    <col min="2307" max="2307" width="18.42578125" style="3" customWidth="1"/>
    <col min="2308" max="2308" width="96.28515625" style="3" bestFit="1" customWidth="1"/>
    <col min="2309" max="2309" width="34" style="3" customWidth="1"/>
    <col min="2310" max="2310" width="19.140625" style="3" customWidth="1"/>
    <col min="2311" max="2311" width="9.140625" style="3"/>
    <col min="2312" max="2312" width="10" style="3" bestFit="1" customWidth="1"/>
    <col min="2313" max="2313" width="9.140625" style="3"/>
    <col min="2314" max="2314" width="26.42578125" style="3" bestFit="1" customWidth="1"/>
    <col min="2315" max="2560" width="9.140625" style="3"/>
    <col min="2561" max="2561" width="28.7109375" style="3" customWidth="1"/>
    <col min="2562" max="2562" width="14.5703125" style="3" customWidth="1"/>
    <col min="2563" max="2563" width="18.42578125" style="3" customWidth="1"/>
    <col min="2564" max="2564" width="96.28515625" style="3" bestFit="1" customWidth="1"/>
    <col min="2565" max="2565" width="34" style="3" customWidth="1"/>
    <col min="2566" max="2566" width="19.140625" style="3" customWidth="1"/>
    <col min="2567" max="2567" width="9.140625" style="3"/>
    <col min="2568" max="2568" width="10" style="3" bestFit="1" customWidth="1"/>
    <col min="2569" max="2569" width="9.140625" style="3"/>
    <col min="2570" max="2570" width="26.42578125" style="3" bestFit="1" customWidth="1"/>
    <col min="2571" max="2816" width="9.140625" style="3"/>
    <col min="2817" max="2817" width="28.7109375" style="3" customWidth="1"/>
    <col min="2818" max="2818" width="14.5703125" style="3" customWidth="1"/>
    <col min="2819" max="2819" width="18.42578125" style="3" customWidth="1"/>
    <col min="2820" max="2820" width="96.28515625" style="3" bestFit="1" customWidth="1"/>
    <col min="2821" max="2821" width="34" style="3" customWidth="1"/>
    <col min="2822" max="2822" width="19.140625" style="3" customWidth="1"/>
    <col min="2823" max="2823" width="9.140625" style="3"/>
    <col min="2824" max="2824" width="10" style="3" bestFit="1" customWidth="1"/>
    <col min="2825" max="2825" width="9.140625" style="3"/>
    <col min="2826" max="2826" width="26.42578125" style="3" bestFit="1" customWidth="1"/>
    <col min="2827" max="3072" width="9.140625" style="3"/>
    <col min="3073" max="3073" width="28.7109375" style="3" customWidth="1"/>
    <col min="3074" max="3074" width="14.5703125" style="3" customWidth="1"/>
    <col min="3075" max="3075" width="18.42578125" style="3" customWidth="1"/>
    <col min="3076" max="3076" width="96.28515625" style="3" bestFit="1" customWidth="1"/>
    <col min="3077" max="3077" width="34" style="3" customWidth="1"/>
    <col min="3078" max="3078" width="19.140625" style="3" customWidth="1"/>
    <col min="3079" max="3079" width="9.140625" style="3"/>
    <col min="3080" max="3080" width="10" style="3" bestFit="1" customWidth="1"/>
    <col min="3081" max="3081" width="9.140625" style="3"/>
    <col min="3082" max="3082" width="26.42578125" style="3" bestFit="1" customWidth="1"/>
    <col min="3083" max="3328" width="9.140625" style="3"/>
    <col min="3329" max="3329" width="28.7109375" style="3" customWidth="1"/>
    <col min="3330" max="3330" width="14.5703125" style="3" customWidth="1"/>
    <col min="3331" max="3331" width="18.42578125" style="3" customWidth="1"/>
    <col min="3332" max="3332" width="96.28515625" style="3" bestFit="1" customWidth="1"/>
    <col min="3333" max="3333" width="34" style="3" customWidth="1"/>
    <col min="3334" max="3334" width="19.140625" style="3" customWidth="1"/>
    <col min="3335" max="3335" width="9.140625" style="3"/>
    <col min="3336" max="3336" width="10" style="3" bestFit="1" customWidth="1"/>
    <col min="3337" max="3337" width="9.140625" style="3"/>
    <col min="3338" max="3338" width="26.42578125" style="3" bestFit="1" customWidth="1"/>
    <col min="3339" max="3584" width="9.140625" style="3"/>
    <col min="3585" max="3585" width="28.7109375" style="3" customWidth="1"/>
    <col min="3586" max="3586" width="14.5703125" style="3" customWidth="1"/>
    <col min="3587" max="3587" width="18.42578125" style="3" customWidth="1"/>
    <col min="3588" max="3588" width="96.28515625" style="3" bestFit="1" customWidth="1"/>
    <col min="3589" max="3589" width="34" style="3" customWidth="1"/>
    <col min="3590" max="3590" width="19.140625" style="3" customWidth="1"/>
    <col min="3591" max="3591" width="9.140625" style="3"/>
    <col min="3592" max="3592" width="10" style="3" bestFit="1" customWidth="1"/>
    <col min="3593" max="3593" width="9.140625" style="3"/>
    <col min="3594" max="3594" width="26.42578125" style="3" bestFit="1" customWidth="1"/>
    <col min="3595" max="3840" width="9.140625" style="3"/>
    <col min="3841" max="3841" width="28.7109375" style="3" customWidth="1"/>
    <col min="3842" max="3842" width="14.5703125" style="3" customWidth="1"/>
    <col min="3843" max="3843" width="18.42578125" style="3" customWidth="1"/>
    <col min="3844" max="3844" width="96.28515625" style="3" bestFit="1" customWidth="1"/>
    <col min="3845" max="3845" width="34" style="3" customWidth="1"/>
    <col min="3846" max="3846" width="19.140625" style="3" customWidth="1"/>
    <col min="3847" max="3847" width="9.140625" style="3"/>
    <col min="3848" max="3848" width="10" style="3" bestFit="1" customWidth="1"/>
    <col min="3849" max="3849" width="9.140625" style="3"/>
    <col min="3850" max="3850" width="26.42578125" style="3" bestFit="1" customWidth="1"/>
    <col min="3851" max="4096" width="9.140625" style="3"/>
    <col min="4097" max="4097" width="28.7109375" style="3" customWidth="1"/>
    <col min="4098" max="4098" width="14.5703125" style="3" customWidth="1"/>
    <col min="4099" max="4099" width="18.42578125" style="3" customWidth="1"/>
    <col min="4100" max="4100" width="96.28515625" style="3" bestFit="1" customWidth="1"/>
    <col min="4101" max="4101" width="34" style="3" customWidth="1"/>
    <col min="4102" max="4102" width="19.140625" style="3" customWidth="1"/>
    <col min="4103" max="4103" width="9.140625" style="3"/>
    <col min="4104" max="4104" width="10" style="3" bestFit="1" customWidth="1"/>
    <col min="4105" max="4105" width="9.140625" style="3"/>
    <col min="4106" max="4106" width="26.42578125" style="3" bestFit="1" customWidth="1"/>
    <col min="4107" max="4352" width="9.140625" style="3"/>
    <col min="4353" max="4353" width="28.7109375" style="3" customWidth="1"/>
    <col min="4354" max="4354" width="14.5703125" style="3" customWidth="1"/>
    <col min="4355" max="4355" width="18.42578125" style="3" customWidth="1"/>
    <col min="4356" max="4356" width="96.28515625" style="3" bestFit="1" customWidth="1"/>
    <col min="4357" max="4357" width="34" style="3" customWidth="1"/>
    <col min="4358" max="4358" width="19.140625" style="3" customWidth="1"/>
    <col min="4359" max="4359" width="9.140625" style="3"/>
    <col min="4360" max="4360" width="10" style="3" bestFit="1" customWidth="1"/>
    <col min="4361" max="4361" width="9.140625" style="3"/>
    <col min="4362" max="4362" width="26.42578125" style="3" bestFit="1" customWidth="1"/>
    <col min="4363" max="4608" width="9.140625" style="3"/>
    <col min="4609" max="4609" width="28.7109375" style="3" customWidth="1"/>
    <col min="4610" max="4610" width="14.5703125" style="3" customWidth="1"/>
    <col min="4611" max="4611" width="18.42578125" style="3" customWidth="1"/>
    <col min="4612" max="4612" width="96.28515625" style="3" bestFit="1" customWidth="1"/>
    <col min="4613" max="4613" width="34" style="3" customWidth="1"/>
    <col min="4614" max="4614" width="19.140625" style="3" customWidth="1"/>
    <col min="4615" max="4615" width="9.140625" style="3"/>
    <col min="4616" max="4616" width="10" style="3" bestFit="1" customWidth="1"/>
    <col min="4617" max="4617" width="9.140625" style="3"/>
    <col min="4618" max="4618" width="26.42578125" style="3" bestFit="1" customWidth="1"/>
    <col min="4619" max="4864" width="9.140625" style="3"/>
    <col min="4865" max="4865" width="28.7109375" style="3" customWidth="1"/>
    <col min="4866" max="4866" width="14.5703125" style="3" customWidth="1"/>
    <col min="4867" max="4867" width="18.42578125" style="3" customWidth="1"/>
    <col min="4868" max="4868" width="96.28515625" style="3" bestFit="1" customWidth="1"/>
    <col min="4869" max="4869" width="34" style="3" customWidth="1"/>
    <col min="4870" max="4870" width="19.140625" style="3" customWidth="1"/>
    <col min="4871" max="4871" width="9.140625" style="3"/>
    <col min="4872" max="4872" width="10" style="3" bestFit="1" customWidth="1"/>
    <col min="4873" max="4873" width="9.140625" style="3"/>
    <col min="4874" max="4874" width="26.42578125" style="3" bestFit="1" customWidth="1"/>
    <col min="4875" max="5120" width="9.140625" style="3"/>
    <col min="5121" max="5121" width="28.7109375" style="3" customWidth="1"/>
    <col min="5122" max="5122" width="14.5703125" style="3" customWidth="1"/>
    <col min="5123" max="5123" width="18.42578125" style="3" customWidth="1"/>
    <col min="5124" max="5124" width="96.28515625" style="3" bestFit="1" customWidth="1"/>
    <col min="5125" max="5125" width="34" style="3" customWidth="1"/>
    <col min="5126" max="5126" width="19.140625" style="3" customWidth="1"/>
    <col min="5127" max="5127" width="9.140625" style="3"/>
    <col min="5128" max="5128" width="10" style="3" bestFit="1" customWidth="1"/>
    <col min="5129" max="5129" width="9.140625" style="3"/>
    <col min="5130" max="5130" width="26.42578125" style="3" bestFit="1" customWidth="1"/>
    <col min="5131" max="5376" width="9.140625" style="3"/>
    <col min="5377" max="5377" width="28.7109375" style="3" customWidth="1"/>
    <col min="5378" max="5378" width="14.5703125" style="3" customWidth="1"/>
    <col min="5379" max="5379" width="18.42578125" style="3" customWidth="1"/>
    <col min="5380" max="5380" width="96.28515625" style="3" bestFit="1" customWidth="1"/>
    <col min="5381" max="5381" width="34" style="3" customWidth="1"/>
    <col min="5382" max="5382" width="19.140625" style="3" customWidth="1"/>
    <col min="5383" max="5383" width="9.140625" style="3"/>
    <col min="5384" max="5384" width="10" style="3" bestFit="1" customWidth="1"/>
    <col min="5385" max="5385" width="9.140625" style="3"/>
    <col min="5386" max="5386" width="26.42578125" style="3" bestFit="1" customWidth="1"/>
    <col min="5387" max="5632" width="9.140625" style="3"/>
    <col min="5633" max="5633" width="28.7109375" style="3" customWidth="1"/>
    <col min="5634" max="5634" width="14.5703125" style="3" customWidth="1"/>
    <col min="5635" max="5635" width="18.42578125" style="3" customWidth="1"/>
    <col min="5636" max="5636" width="96.28515625" style="3" bestFit="1" customWidth="1"/>
    <col min="5637" max="5637" width="34" style="3" customWidth="1"/>
    <col min="5638" max="5638" width="19.140625" style="3" customWidth="1"/>
    <col min="5639" max="5639" width="9.140625" style="3"/>
    <col min="5640" max="5640" width="10" style="3" bestFit="1" customWidth="1"/>
    <col min="5641" max="5641" width="9.140625" style="3"/>
    <col min="5642" max="5642" width="26.42578125" style="3" bestFit="1" customWidth="1"/>
    <col min="5643" max="5888" width="9.140625" style="3"/>
    <col min="5889" max="5889" width="28.7109375" style="3" customWidth="1"/>
    <col min="5890" max="5890" width="14.5703125" style="3" customWidth="1"/>
    <col min="5891" max="5891" width="18.42578125" style="3" customWidth="1"/>
    <col min="5892" max="5892" width="96.28515625" style="3" bestFit="1" customWidth="1"/>
    <col min="5893" max="5893" width="34" style="3" customWidth="1"/>
    <col min="5894" max="5894" width="19.140625" style="3" customWidth="1"/>
    <col min="5895" max="5895" width="9.140625" style="3"/>
    <col min="5896" max="5896" width="10" style="3" bestFit="1" customWidth="1"/>
    <col min="5897" max="5897" width="9.140625" style="3"/>
    <col min="5898" max="5898" width="26.42578125" style="3" bestFit="1" customWidth="1"/>
    <col min="5899" max="6144" width="9.140625" style="3"/>
    <col min="6145" max="6145" width="28.7109375" style="3" customWidth="1"/>
    <col min="6146" max="6146" width="14.5703125" style="3" customWidth="1"/>
    <col min="6147" max="6147" width="18.42578125" style="3" customWidth="1"/>
    <col min="6148" max="6148" width="96.28515625" style="3" bestFit="1" customWidth="1"/>
    <col min="6149" max="6149" width="34" style="3" customWidth="1"/>
    <col min="6150" max="6150" width="19.140625" style="3" customWidth="1"/>
    <col min="6151" max="6151" width="9.140625" style="3"/>
    <col min="6152" max="6152" width="10" style="3" bestFit="1" customWidth="1"/>
    <col min="6153" max="6153" width="9.140625" style="3"/>
    <col min="6154" max="6154" width="26.42578125" style="3" bestFit="1" customWidth="1"/>
    <col min="6155" max="6400" width="9.140625" style="3"/>
    <col min="6401" max="6401" width="28.7109375" style="3" customWidth="1"/>
    <col min="6402" max="6402" width="14.5703125" style="3" customWidth="1"/>
    <col min="6403" max="6403" width="18.42578125" style="3" customWidth="1"/>
    <col min="6404" max="6404" width="96.28515625" style="3" bestFit="1" customWidth="1"/>
    <col min="6405" max="6405" width="34" style="3" customWidth="1"/>
    <col min="6406" max="6406" width="19.140625" style="3" customWidth="1"/>
    <col min="6407" max="6407" width="9.140625" style="3"/>
    <col min="6408" max="6408" width="10" style="3" bestFit="1" customWidth="1"/>
    <col min="6409" max="6409" width="9.140625" style="3"/>
    <col min="6410" max="6410" width="26.42578125" style="3" bestFit="1" customWidth="1"/>
    <col min="6411" max="6656" width="9.140625" style="3"/>
    <col min="6657" max="6657" width="28.7109375" style="3" customWidth="1"/>
    <col min="6658" max="6658" width="14.5703125" style="3" customWidth="1"/>
    <col min="6659" max="6659" width="18.42578125" style="3" customWidth="1"/>
    <col min="6660" max="6660" width="96.28515625" style="3" bestFit="1" customWidth="1"/>
    <col min="6661" max="6661" width="34" style="3" customWidth="1"/>
    <col min="6662" max="6662" width="19.140625" style="3" customWidth="1"/>
    <col min="6663" max="6663" width="9.140625" style="3"/>
    <col min="6664" max="6664" width="10" style="3" bestFit="1" customWidth="1"/>
    <col min="6665" max="6665" width="9.140625" style="3"/>
    <col min="6666" max="6666" width="26.42578125" style="3" bestFit="1" customWidth="1"/>
    <col min="6667" max="6912" width="9.140625" style="3"/>
    <col min="6913" max="6913" width="28.7109375" style="3" customWidth="1"/>
    <col min="6914" max="6914" width="14.5703125" style="3" customWidth="1"/>
    <col min="6915" max="6915" width="18.42578125" style="3" customWidth="1"/>
    <col min="6916" max="6916" width="96.28515625" style="3" bestFit="1" customWidth="1"/>
    <col min="6917" max="6917" width="34" style="3" customWidth="1"/>
    <col min="6918" max="6918" width="19.140625" style="3" customWidth="1"/>
    <col min="6919" max="6919" width="9.140625" style="3"/>
    <col min="6920" max="6920" width="10" style="3" bestFit="1" customWidth="1"/>
    <col min="6921" max="6921" width="9.140625" style="3"/>
    <col min="6922" max="6922" width="26.42578125" style="3" bestFit="1" customWidth="1"/>
    <col min="6923" max="7168" width="9.140625" style="3"/>
    <col min="7169" max="7169" width="28.7109375" style="3" customWidth="1"/>
    <col min="7170" max="7170" width="14.5703125" style="3" customWidth="1"/>
    <col min="7171" max="7171" width="18.42578125" style="3" customWidth="1"/>
    <col min="7172" max="7172" width="96.28515625" style="3" bestFit="1" customWidth="1"/>
    <col min="7173" max="7173" width="34" style="3" customWidth="1"/>
    <col min="7174" max="7174" width="19.140625" style="3" customWidth="1"/>
    <col min="7175" max="7175" width="9.140625" style="3"/>
    <col min="7176" max="7176" width="10" style="3" bestFit="1" customWidth="1"/>
    <col min="7177" max="7177" width="9.140625" style="3"/>
    <col min="7178" max="7178" width="26.42578125" style="3" bestFit="1" customWidth="1"/>
    <col min="7179" max="7424" width="9.140625" style="3"/>
    <col min="7425" max="7425" width="28.7109375" style="3" customWidth="1"/>
    <col min="7426" max="7426" width="14.5703125" style="3" customWidth="1"/>
    <col min="7427" max="7427" width="18.42578125" style="3" customWidth="1"/>
    <col min="7428" max="7428" width="96.28515625" style="3" bestFit="1" customWidth="1"/>
    <col min="7429" max="7429" width="34" style="3" customWidth="1"/>
    <col min="7430" max="7430" width="19.140625" style="3" customWidth="1"/>
    <col min="7431" max="7431" width="9.140625" style="3"/>
    <col min="7432" max="7432" width="10" style="3" bestFit="1" customWidth="1"/>
    <col min="7433" max="7433" width="9.140625" style="3"/>
    <col min="7434" max="7434" width="26.42578125" style="3" bestFit="1" customWidth="1"/>
    <col min="7435" max="7680" width="9.140625" style="3"/>
    <col min="7681" max="7681" width="28.7109375" style="3" customWidth="1"/>
    <col min="7682" max="7682" width="14.5703125" style="3" customWidth="1"/>
    <col min="7683" max="7683" width="18.42578125" style="3" customWidth="1"/>
    <col min="7684" max="7684" width="96.28515625" style="3" bestFit="1" customWidth="1"/>
    <col min="7685" max="7685" width="34" style="3" customWidth="1"/>
    <col min="7686" max="7686" width="19.140625" style="3" customWidth="1"/>
    <col min="7687" max="7687" width="9.140625" style="3"/>
    <col min="7688" max="7688" width="10" style="3" bestFit="1" customWidth="1"/>
    <col min="7689" max="7689" width="9.140625" style="3"/>
    <col min="7690" max="7690" width="26.42578125" style="3" bestFit="1" customWidth="1"/>
    <col min="7691" max="7936" width="9.140625" style="3"/>
    <col min="7937" max="7937" width="28.7109375" style="3" customWidth="1"/>
    <col min="7938" max="7938" width="14.5703125" style="3" customWidth="1"/>
    <col min="7939" max="7939" width="18.42578125" style="3" customWidth="1"/>
    <col min="7940" max="7940" width="96.28515625" style="3" bestFit="1" customWidth="1"/>
    <col min="7941" max="7941" width="34" style="3" customWidth="1"/>
    <col min="7942" max="7942" width="19.140625" style="3" customWidth="1"/>
    <col min="7943" max="7943" width="9.140625" style="3"/>
    <col min="7944" max="7944" width="10" style="3" bestFit="1" customWidth="1"/>
    <col min="7945" max="7945" width="9.140625" style="3"/>
    <col min="7946" max="7946" width="26.42578125" style="3" bestFit="1" customWidth="1"/>
    <col min="7947" max="8192" width="9.140625" style="3"/>
    <col min="8193" max="8193" width="28.7109375" style="3" customWidth="1"/>
    <col min="8194" max="8194" width="14.5703125" style="3" customWidth="1"/>
    <col min="8195" max="8195" width="18.42578125" style="3" customWidth="1"/>
    <col min="8196" max="8196" width="96.28515625" style="3" bestFit="1" customWidth="1"/>
    <col min="8197" max="8197" width="34" style="3" customWidth="1"/>
    <col min="8198" max="8198" width="19.140625" style="3" customWidth="1"/>
    <col min="8199" max="8199" width="9.140625" style="3"/>
    <col min="8200" max="8200" width="10" style="3" bestFit="1" customWidth="1"/>
    <col min="8201" max="8201" width="9.140625" style="3"/>
    <col min="8202" max="8202" width="26.42578125" style="3" bestFit="1" customWidth="1"/>
    <col min="8203" max="8448" width="9.140625" style="3"/>
    <col min="8449" max="8449" width="28.7109375" style="3" customWidth="1"/>
    <col min="8450" max="8450" width="14.5703125" style="3" customWidth="1"/>
    <col min="8451" max="8451" width="18.42578125" style="3" customWidth="1"/>
    <col min="8452" max="8452" width="96.28515625" style="3" bestFit="1" customWidth="1"/>
    <col min="8453" max="8453" width="34" style="3" customWidth="1"/>
    <col min="8454" max="8454" width="19.140625" style="3" customWidth="1"/>
    <col min="8455" max="8455" width="9.140625" style="3"/>
    <col min="8456" max="8456" width="10" style="3" bestFit="1" customWidth="1"/>
    <col min="8457" max="8457" width="9.140625" style="3"/>
    <col min="8458" max="8458" width="26.42578125" style="3" bestFit="1" customWidth="1"/>
    <col min="8459" max="8704" width="9.140625" style="3"/>
    <col min="8705" max="8705" width="28.7109375" style="3" customWidth="1"/>
    <col min="8706" max="8706" width="14.5703125" style="3" customWidth="1"/>
    <col min="8707" max="8707" width="18.42578125" style="3" customWidth="1"/>
    <col min="8708" max="8708" width="96.28515625" style="3" bestFit="1" customWidth="1"/>
    <col min="8709" max="8709" width="34" style="3" customWidth="1"/>
    <col min="8710" max="8710" width="19.140625" style="3" customWidth="1"/>
    <col min="8711" max="8711" width="9.140625" style="3"/>
    <col min="8712" max="8712" width="10" style="3" bestFit="1" customWidth="1"/>
    <col min="8713" max="8713" width="9.140625" style="3"/>
    <col min="8714" max="8714" width="26.42578125" style="3" bestFit="1" customWidth="1"/>
    <col min="8715" max="8960" width="9.140625" style="3"/>
    <col min="8961" max="8961" width="28.7109375" style="3" customWidth="1"/>
    <col min="8962" max="8962" width="14.5703125" style="3" customWidth="1"/>
    <col min="8963" max="8963" width="18.42578125" style="3" customWidth="1"/>
    <col min="8964" max="8964" width="96.28515625" style="3" bestFit="1" customWidth="1"/>
    <col min="8965" max="8965" width="34" style="3" customWidth="1"/>
    <col min="8966" max="8966" width="19.140625" style="3" customWidth="1"/>
    <col min="8967" max="8967" width="9.140625" style="3"/>
    <col min="8968" max="8968" width="10" style="3" bestFit="1" customWidth="1"/>
    <col min="8969" max="8969" width="9.140625" style="3"/>
    <col min="8970" max="8970" width="26.42578125" style="3" bestFit="1" customWidth="1"/>
    <col min="8971" max="9216" width="9.140625" style="3"/>
    <col min="9217" max="9217" width="28.7109375" style="3" customWidth="1"/>
    <col min="9218" max="9218" width="14.5703125" style="3" customWidth="1"/>
    <col min="9219" max="9219" width="18.42578125" style="3" customWidth="1"/>
    <col min="9220" max="9220" width="96.28515625" style="3" bestFit="1" customWidth="1"/>
    <col min="9221" max="9221" width="34" style="3" customWidth="1"/>
    <col min="9222" max="9222" width="19.140625" style="3" customWidth="1"/>
    <col min="9223" max="9223" width="9.140625" style="3"/>
    <col min="9224" max="9224" width="10" style="3" bestFit="1" customWidth="1"/>
    <col min="9225" max="9225" width="9.140625" style="3"/>
    <col min="9226" max="9226" width="26.42578125" style="3" bestFit="1" customWidth="1"/>
    <col min="9227" max="9472" width="9.140625" style="3"/>
    <col min="9473" max="9473" width="28.7109375" style="3" customWidth="1"/>
    <col min="9474" max="9474" width="14.5703125" style="3" customWidth="1"/>
    <col min="9475" max="9475" width="18.42578125" style="3" customWidth="1"/>
    <col min="9476" max="9476" width="96.28515625" style="3" bestFit="1" customWidth="1"/>
    <col min="9477" max="9477" width="34" style="3" customWidth="1"/>
    <col min="9478" max="9478" width="19.140625" style="3" customWidth="1"/>
    <col min="9479" max="9479" width="9.140625" style="3"/>
    <col min="9480" max="9480" width="10" style="3" bestFit="1" customWidth="1"/>
    <col min="9481" max="9481" width="9.140625" style="3"/>
    <col min="9482" max="9482" width="26.42578125" style="3" bestFit="1" customWidth="1"/>
    <col min="9483" max="9728" width="9.140625" style="3"/>
    <col min="9729" max="9729" width="28.7109375" style="3" customWidth="1"/>
    <col min="9730" max="9730" width="14.5703125" style="3" customWidth="1"/>
    <col min="9731" max="9731" width="18.42578125" style="3" customWidth="1"/>
    <col min="9732" max="9732" width="96.28515625" style="3" bestFit="1" customWidth="1"/>
    <col min="9733" max="9733" width="34" style="3" customWidth="1"/>
    <col min="9734" max="9734" width="19.140625" style="3" customWidth="1"/>
    <col min="9735" max="9735" width="9.140625" style="3"/>
    <col min="9736" max="9736" width="10" style="3" bestFit="1" customWidth="1"/>
    <col min="9737" max="9737" width="9.140625" style="3"/>
    <col min="9738" max="9738" width="26.42578125" style="3" bestFit="1" customWidth="1"/>
    <col min="9739" max="9984" width="9.140625" style="3"/>
    <col min="9985" max="9985" width="28.7109375" style="3" customWidth="1"/>
    <col min="9986" max="9986" width="14.5703125" style="3" customWidth="1"/>
    <col min="9987" max="9987" width="18.42578125" style="3" customWidth="1"/>
    <col min="9988" max="9988" width="96.28515625" style="3" bestFit="1" customWidth="1"/>
    <col min="9989" max="9989" width="34" style="3" customWidth="1"/>
    <col min="9990" max="9990" width="19.140625" style="3" customWidth="1"/>
    <col min="9991" max="9991" width="9.140625" style="3"/>
    <col min="9992" max="9992" width="10" style="3" bestFit="1" customWidth="1"/>
    <col min="9993" max="9993" width="9.140625" style="3"/>
    <col min="9994" max="9994" width="26.42578125" style="3" bestFit="1" customWidth="1"/>
    <col min="9995" max="10240" width="9.140625" style="3"/>
    <col min="10241" max="10241" width="28.7109375" style="3" customWidth="1"/>
    <col min="10242" max="10242" width="14.5703125" style="3" customWidth="1"/>
    <col min="10243" max="10243" width="18.42578125" style="3" customWidth="1"/>
    <col min="10244" max="10244" width="96.28515625" style="3" bestFit="1" customWidth="1"/>
    <col min="10245" max="10245" width="34" style="3" customWidth="1"/>
    <col min="10246" max="10246" width="19.140625" style="3" customWidth="1"/>
    <col min="10247" max="10247" width="9.140625" style="3"/>
    <col min="10248" max="10248" width="10" style="3" bestFit="1" customWidth="1"/>
    <col min="10249" max="10249" width="9.140625" style="3"/>
    <col min="10250" max="10250" width="26.42578125" style="3" bestFit="1" customWidth="1"/>
    <col min="10251" max="10496" width="9.140625" style="3"/>
    <col min="10497" max="10497" width="28.7109375" style="3" customWidth="1"/>
    <col min="10498" max="10498" width="14.5703125" style="3" customWidth="1"/>
    <col min="10499" max="10499" width="18.42578125" style="3" customWidth="1"/>
    <col min="10500" max="10500" width="96.28515625" style="3" bestFit="1" customWidth="1"/>
    <col min="10501" max="10501" width="34" style="3" customWidth="1"/>
    <col min="10502" max="10502" width="19.140625" style="3" customWidth="1"/>
    <col min="10503" max="10503" width="9.140625" style="3"/>
    <col min="10504" max="10504" width="10" style="3" bestFit="1" customWidth="1"/>
    <col min="10505" max="10505" width="9.140625" style="3"/>
    <col min="10506" max="10506" width="26.42578125" style="3" bestFit="1" customWidth="1"/>
    <col min="10507" max="10752" width="9.140625" style="3"/>
    <col min="10753" max="10753" width="28.7109375" style="3" customWidth="1"/>
    <col min="10754" max="10754" width="14.5703125" style="3" customWidth="1"/>
    <col min="10755" max="10755" width="18.42578125" style="3" customWidth="1"/>
    <col min="10756" max="10756" width="96.28515625" style="3" bestFit="1" customWidth="1"/>
    <col min="10757" max="10757" width="34" style="3" customWidth="1"/>
    <col min="10758" max="10758" width="19.140625" style="3" customWidth="1"/>
    <col min="10759" max="10759" width="9.140625" style="3"/>
    <col min="10760" max="10760" width="10" style="3" bestFit="1" customWidth="1"/>
    <col min="10761" max="10761" width="9.140625" style="3"/>
    <col min="10762" max="10762" width="26.42578125" style="3" bestFit="1" customWidth="1"/>
    <col min="10763" max="11008" width="9.140625" style="3"/>
    <col min="11009" max="11009" width="28.7109375" style="3" customWidth="1"/>
    <col min="11010" max="11010" width="14.5703125" style="3" customWidth="1"/>
    <col min="11011" max="11011" width="18.42578125" style="3" customWidth="1"/>
    <col min="11012" max="11012" width="96.28515625" style="3" bestFit="1" customWidth="1"/>
    <col min="11013" max="11013" width="34" style="3" customWidth="1"/>
    <col min="11014" max="11014" width="19.140625" style="3" customWidth="1"/>
    <col min="11015" max="11015" width="9.140625" style="3"/>
    <col min="11016" max="11016" width="10" style="3" bestFit="1" customWidth="1"/>
    <col min="11017" max="11017" width="9.140625" style="3"/>
    <col min="11018" max="11018" width="26.42578125" style="3" bestFit="1" customWidth="1"/>
    <col min="11019" max="11264" width="9.140625" style="3"/>
    <col min="11265" max="11265" width="28.7109375" style="3" customWidth="1"/>
    <col min="11266" max="11266" width="14.5703125" style="3" customWidth="1"/>
    <col min="11267" max="11267" width="18.42578125" style="3" customWidth="1"/>
    <col min="11268" max="11268" width="96.28515625" style="3" bestFit="1" customWidth="1"/>
    <col min="11269" max="11269" width="34" style="3" customWidth="1"/>
    <col min="11270" max="11270" width="19.140625" style="3" customWidth="1"/>
    <col min="11271" max="11271" width="9.140625" style="3"/>
    <col min="11272" max="11272" width="10" style="3" bestFit="1" customWidth="1"/>
    <col min="11273" max="11273" width="9.140625" style="3"/>
    <col min="11274" max="11274" width="26.42578125" style="3" bestFit="1" customWidth="1"/>
    <col min="11275" max="11520" width="9.140625" style="3"/>
    <col min="11521" max="11521" width="28.7109375" style="3" customWidth="1"/>
    <col min="11522" max="11522" width="14.5703125" style="3" customWidth="1"/>
    <col min="11523" max="11523" width="18.42578125" style="3" customWidth="1"/>
    <col min="11524" max="11524" width="96.28515625" style="3" bestFit="1" customWidth="1"/>
    <col min="11525" max="11525" width="34" style="3" customWidth="1"/>
    <col min="11526" max="11526" width="19.140625" style="3" customWidth="1"/>
    <col min="11527" max="11527" width="9.140625" style="3"/>
    <col min="11528" max="11528" width="10" style="3" bestFit="1" customWidth="1"/>
    <col min="11529" max="11529" width="9.140625" style="3"/>
    <col min="11530" max="11530" width="26.42578125" style="3" bestFit="1" customWidth="1"/>
    <col min="11531" max="11776" width="9.140625" style="3"/>
    <col min="11777" max="11777" width="28.7109375" style="3" customWidth="1"/>
    <col min="11778" max="11778" width="14.5703125" style="3" customWidth="1"/>
    <col min="11779" max="11779" width="18.42578125" style="3" customWidth="1"/>
    <col min="11780" max="11780" width="96.28515625" style="3" bestFit="1" customWidth="1"/>
    <col min="11781" max="11781" width="34" style="3" customWidth="1"/>
    <col min="11782" max="11782" width="19.140625" style="3" customWidth="1"/>
    <col min="11783" max="11783" width="9.140625" style="3"/>
    <col min="11784" max="11784" width="10" style="3" bestFit="1" customWidth="1"/>
    <col min="11785" max="11785" width="9.140625" style="3"/>
    <col min="11786" max="11786" width="26.42578125" style="3" bestFit="1" customWidth="1"/>
    <col min="11787" max="12032" width="9.140625" style="3"/>
    <col min="12033" max="12033" width="28.7109375" style="3" customWidth="1"/>
    <col min="12034" max="12034" width="14.5703125" style="3" customWidth="1"/>
    <col min="12035" max="12035" width="18.42578125" style="3" customWidth="1"/>
    <col min="12036" max="12036" width="96.28515625" style="3" bestFit="1" customWidth="1"/>
    <col min="12037" max="12037" width="34" style="3" customWidth="1"/>
    <col min="12038" max="12038" width="19.140625" style="3" customWidth="1"/>
    <col min="12039" max="12039" width="9.140625" style="3"/>
    <col min="12040" max="12040" width="10" style="3" bestFit="1" customWidth="1"/>
    <col min="12041" max="12041" width="9.140625" style="3"/>
    <col min="12042" max="12042" width="26.42578125" style="3" bestFit="1" customWidth="1"/>
    <col min="12043" max="12288" width="9.140625" style="3"/>
    <col min="12289" max="12289" width="28.7109375" style="3" customWidth="1"/>
    <col min="12290" max="12290" width="14.5703125" style="3" customWidth="1"/>
    <col min="12291" max="12291" width="18.42578125" style="3" customWidth="1"/>
    <col min="12292" max="12292" width="96.28515625" style="3" bestFit="1" customWidth="1"/>
    <col min="12293" max="12293" width="34" style="3" customWidth="1"/>
    <col min="12294" max="12294" width="19.140625" style="3" customWidth="1"/>
    <col min="12295" max="12295" width="9.140625" style="3"/>
    <col min="12296" max="12296" width="10" style="3" bestFit="1" customWidth="1"/>
    <col min="12297" max="12297" width="9.140625" style="3"/>
    <col min="12298" max="12298" width="26.42578125" style="3" bestFit="1" customWidth="1"/>
    <col min="12299" max="12544" width="9.140625" style="3"/>
    <col min="12545" max="12545" width="28.7109375" style="3" customWidth="1"/>
    <col min="12546" max="12546" width="14.5703125" style="3" customWidth="1"/>
    <col min="12547" max="12547" width="18.42578125" style="3" customWidth="1"/>
    <col min="12548" max="12548" width="96.28515625" style="3" bestFit="1" customWidth="1"/>
    <col min="12549" max="12549" width="34" style="3" customWidth="1"/>
    <col min="12550" max="12550" width="19.140625" style="3" customWidth="1"/>
    <col min="12551" max="12551" width="9.140625" style="3"/>
    <col min="12552" max="12552" width="10" style="3" bestFit="1" customWidth="1"/>
    <col min="12553" max="12553" width="9.140625" style="3"/>
    <col min="12554" max="12554" width="26.42578125" style="3" bestFit="1" customWidth="1"/>
    <col min="12555" max="12800" width="9.140625" style="3"/>
    <col min="12801" max="12801" width="28.7109375" style="3" customWidth="1"/>
    <col min="12802" max="12802" width="14.5703125" style="3" customWidth="1"/>
    <col min="12803" max="12803" width="18.42578125" style="3" customWidth="1"/>
    <col min="12804" max="12804" width="96.28515625" style="3" bestFit="1" customWidth="1"/>
    <col min="12805" max="12805" width="34" style="3" customWidth="1"/>
    <col min="12806" max="12806" width="19.140625" style="3" customWidth="1"/>
    <col min="12807" max="12807" width="9.140625" style="3"/>
    <col min="12808" max="12808" width="10" style="3" bestFit="1" customWidth="1"/>
    <col min="12809" max="12809" width="9.140625" style="3"/>
    <col min="12810" max="12810" width="26.42578125" style="3" bestFit="1" customWidth="1"/>
    <col min="12811" max="13056" width="9.140625" style="3"/>
    <col min="13057" max="13057" width="28.7109375" style="3" customWidth="1"/>
    <col min="13058" max="13058" width="14.5703125" style="3" customWidth="1"/>
    <col min="13059" max="13059" width="18.42578125" style="3" customWidth="1"/>
    <col min="13060" max="13060" width="96.28515625" style="3" bestFit="1" customWidth="1"/>
    <col min="13061" max="13061" width="34" style="3" customWidth="1"/>
    <col min="13062" max="13062" width="19.140625" style="3" customWidth="1"/>
    <col min="13063" max="13063" width="9.140625" style="3"/>
    <col min="13064" max="13064" width="10" style="3" bestFit="1" customWidth="1"/>
    <col min="13065" max="13065" width="9.140625" style="3"/>
    <col min="13066" max="13066" width="26.42578125" style="3" bestFit="1" customWidth="1"/>
    <col min="13067" max="13312" width="9.140625" style="3"/>
    <col min="13313" max="13313" width="28.7109375" style="3" customWidth="1"/>
    <col min="13314" max="13314" width="14.5703125" style="3" customWidth="1"/>
    <col min="13315" max="13315" width="18.42578125" style="3" customWidth="1"/>
    <col min="13316" max="13316" width="96.28515625" style="3" bestFit="1" customWidth="1"/>
    <col min="13317" max="13317" width="34" style="3" customWidth="1"/>
    <col min="13318" max="13318" width="19.140625" style="3" customWidth="1"/>
    <col min="13319" max="13319" width="9.140625" style="3"/>
    <col min="13320" max="13320" width="10" style="3" bestFit="1" customWidth="1"/>
    <col min="13321" max="13321" width="9.140625" style="3"/>
    <col min="13322" max="13322" width="26.42578125" style="3" bestFit="1" customWidth="1"/>
    <col min="13323" max="13568" width="9.140625" style="3"/>
    <col min="13569" max="13569" width="28.7109375" style="3" customWidth="1"/>
    <col min="13570" max="13570" width="14.5703125" style="3" customWidth="1"/>
    <col min="13571" max="13571" width="18.42578125" style="3" customWidth="1"/>
    <col min="13572" max="13572" width="96.28515625" style="3" bestFit="1" customWidth="1"/>
    <col min="13573" max="13573" width="34" style="3" customWidth="1"/>
    <col min="13574" max="13574" width="19.140625" style="3" customWidth="1"/>
    <col min="13575" max="13575" width="9.140625" style="3"/>
    <col min="13576" max="13576" width="10" style="3" bestFit="1" customWidth="1"/>
    <col min="13577" max="13577" width="9.140625" style="3"/>
    <col min="13578" max="13578" width="26.42578125" style="3" bestFit="1" customWidth="1"/>
    <col min="13579" max="13824" width="9.140625" style="3"/>
    <col min="13825" max="13825" width="28.7109375" style="3" customWidth="1"/>
    <col min="13826" max="13826" width="14.5703125" style="3" customWidth="1"/>
    <col min="13827" max="13827" width="18.42578125" style="3" customWidth="1"/>
    <col min="13828" max="13828" width="96.28515625" style="3" bestFit="1" customWidth="1"/>
    <col min="13829" max="13829" width="34" style="3" customWidth="1"/>
    <col min="13830" max="13830" width="19.140625" style="3" customWidth="1"/>
    <col min="13831" max="13831" width="9.140625" style="3"/>
    <col min="13832" max="13832" width="10" style="3" bestFit="1" customWidth="1"/>
    <col min="13833" max="13833" width="9.140625" style="3"/>
    <col min="13834" max="13834" width="26.42578125" style="3" bestFit="1" customWidth="1"/>
    <col min="13835" max="14080" width="9.140625" style="3"/>
    <col min="14081" max="14081" width="28.7109375" style="3" customWidth="1"/>
    <col min="14082" max="14082" width="14.5703125" style="3" customWidth="1"/>
    <col min="14083" max="14083" width="18.42578125" style="3" customWidth="1"/>
    <col min="14084" max="14084" width="96.28515625" style="3" bestFit="1" customWidth="1"/>
    <col min="14085" max="14085" width="34" style="3" customWidth="1"/>
    <col min="14086" max="14086" width="19.140625" style="3" customWidth="1"/>
    <col min="14087" max="14087" width="9.140625" style="3"/>
    <col min="14088" max="14088" width="10" style="3" bestFit="1" customWidth="1"/>
    <col min="14089" max="14089" width="9.140625" style="3"/>
    <col min="14090" max="14090" width="26.42578125" style="3" bestFit="1" customWidth="1"/>
    <col min="14091" max="14336" width="9.140625" style="3"/>
    <col min="14337" max="14337" width="28.7109375" style="3" customWidth="1"/>
    <col min="14338" max="14338" width="14.5703125" style="3" customWidth="1"/>
    <col min="14339" max="14339" width="18.42578125" style="3" customWidth="1"/>
    <col min="14340" max="14340" width="96.28515625" style="3" bestFit="1" customWidth="1"/>
    <col min="14341" max="14341" width="34" style="3" customWidth="1"/>
    <col min="14342" max="14342" width="19.140625" style="3" customWidth="1"/>
    <col min="14343" max="14343" width="9.140625" style="3"/>
    <col min="14344" max="14344" width="10" style="3" bestFit="1" customWidth="1"/>
    <col min="14345" max="14345" width="9.140625" style="3"/>
    <col min="14346" max="14346" width="26.42578125" style="3" bestFit="1" customWidth="1"/>
    <col min="14347" max="14592" width="9.140625" style="3"/>
    <col min="14593" max="14593" width="28.7109375" style="3" customWidth="1"/>
    <col min="14594" max="14594" width="14.5703125" style="3" customWidth="1"/>
    <col min="14595" max="14595" width="18.42578125" style="3" customWidth="1"/>
    <col min="14596" max="14596" width="96.28515625" style="3" bestFit="1" customWidth="1"/>
    <col min="14597" max="14597" width="34" style="3" customWidth="1"/>
    <col min="14598" max="14598" width="19.140625" style="3" customWidth="1"/>
    <col min="14599" max="14599" width="9.140625" style="3"/>
    <col min="14600" max="14600" width="10" style="3" bestFit="1" customWidth="1"/>
    <col min="14601" max="14601" width="9.140625" style="3"/>
    <col min="14602" max="14602" width="26.42578125" style="3" bestFit="1" customWidth="1"/>
    <col min="14603" max="14848" width="9.140625" style="3"/>
    <col min="14849" max="14849" width="28.7109375" style="3" customWidth="1"/>
    <col min="14850" max="14850" width="14.5703125" style="3" customWidth="1"/>
    <col min="14851" max="14851" width="18.42578125" style="3" customWidth="1"/>
    <col min="14852" max="14852" width="96.28515625" style="3" bestFit="1" customWidth="1"/>
    <col min="14853" max="14853" width="34" style="3" customWidth="1"/>
    <col min="14854" max="14854" width="19.140625" style="3" customWidth="1"/>
    <col min="14855" max="14855" width="9.140625" style="3"/>
    <col min="14856" max="14856" width="10" style="3" bestFit="1" customWidth="1"/>
    <col min="14857" max="14857" width="9.140625" style="3"/>
    <col min="14858" max="14858" width="26.42578125" style="3" bestFit="1" customWidth="1"/>
    <col min="14859" max="15104" width="9.140625" style="3"/>
    <col min="15105" max="15105" width="28.7109375" style="3" customWidth="1"/>
    <col min="15106" max="15106" width="14.5703125" style="3" customWidth="1"/>
    <col min="15107" max="15107" width="18.42578125" style="3" customWidth="1"/>
    <col min="15108" max="15108" width="96.28515625" style="3" bestFit="1" customWidth="1"/>
    <col min="15109" max="15109" width="34" style="3" customWidth="1"/>
    <col min="15110" max="15110" width="19.140625" style="3" customWidth="1"/>
    <col min="15111" max="15111" width="9.140625" style="3"/>
    <col min="15112" max="15112" width="10" style="3" bestFit="1" customWidth="1"/>
    <col min="15113" max="15113" width="9.140625" style="3"/>
    <col min="15114" max="15114" width="26.42578125" style="3" bestFit="1" customWidth="1"/>
    <col min="15115" max="15360" width="9.140625" style="3"/>
    <col min="15361" max="15361" width="28.7109375" style="3" customWidth="1"/>
    <col min="15362" max="15362" width="14.5703125" style="3" customWidth="1"/>
    <col min="15363" max="15363" width="18.42578125" style="3" customWidth="1"/>
    <col min="15364" max="15364" width="96.28515625" style="3" bestFit="1" customWidth="1"/>
    <col min="15365" max="15365" width="34" style="3" customWidth="1"/>
    <col min="15366" max="15366" width="19.140625" style="3" customWidth="1"/>
    <col min="15367" max="15367" width="9.140625" style="3"/>
    <col min="15368" max="15368" width="10" style="3" bestFit="1" customWidth="1"/>
    <col min="15369" max="15369" width="9.140625" style="3"/>
    <col min="15370" max="15370" width="26.42578125" style="3" bestFit="1" customWidth="1"/>
    <col min="15371" max="15616" width="9.140625" style="3"/>
    <col min="15617" max="15617" width="28.7109375" style="3" customWidth="1"/>
    <col min="15618" max="15618" width="14.5703125" style="3" customWidth="1"/>
    <col min="15619" max="15619" width="18.42578125" style="3" customWidth="1"/>
    <col min="15620" max="15620" width="96.28515625" style="3" bestFit="1" customWidth="1"/>
    <col min="15621" max="15621" width="34" style="3" customWidth="1"/>
    <col min="15622" max="15622" width="19.140625" style="3" customWidth="1"/>
    <col min="15623" max="15623" width="9.140625" style="3"/>
    <col min="15624" max="15624" width="10" style="3" bestFit="1" customWidth="1"/>
    <col min="15625" max="15625" width="9.140625" style="3"/>
    <col min="15626" max="15626" width="26.42578125" style="3" bestFit="1" customWidth="1"/>
    <col min="15627" max="15872" width="9.140625" style="3"/>
    <col min="15873" max="15873" width="28.7109375" style="3" customWidth="1"/>
    <col min="15874" max="15874" width="14.5703125" style="3" customWidth="1"/>
    <col min="15875" max="15875" width="18.42578125" style="3" customWidth="1"/>
    <col min="15876" max="15876" width="96.28515625" style="3" bestFit="1" customWidth="1"/>
    <col min="15877" max="15877" width="34" style="3" customWidth="1"/>
    <col min="15878" max="15878" width="19.140625" style="3" customWidth="1"/>
    <col min="15879" max="15879" width="9.140625" style="3"/>
    <col min="15880" max="15880" width="10" style="3" bestFit="1" customWidth="1"/>
    <col min="15881" max="15881" width="9.140625" style="3"/>
    <col min="15882" max="15882" width="26.42578125" style="3" bestFit="1" customWidth="1"/>
    <col min="15883" max="16128" width="9.140625" style="3"/>
    <col min="16129" max="16129" width="28.7109375" style="3" customWidth="1"/>
    <col min="16130" max="16130" width="14.5703125" style="3" customWidth="1"/>
    <col min="16131" max="16131" width="18.42578125" style="3" customWidth="1"/>
    <col min="16132" max="16132" width="96.28515625" style="3" bestFit="1" customWidth="1"/>
    <col min="16133" max="16133" width="34" style="3" customWidth="1"/>
    <col min="16134" max="16134" width="19.140625" style="3" customWidth="1"/>
    <col min="16135" max="16135" width="9.140625" style="3"/>
    <col min="16136" max="16136" width="10" style="3" bestFit="1" customWidth="1"/>
    <col min="16137" max="16137" width="9.140625" style="3"/>
    <col min="16138" max="16138" width="26.42578125" style="3" bestFit="1" customWidth="1"/>
    <col min="16139" max="16384" width="9.140625" style="3"/>
  </cols>
  <sheetData>
    <row r="1" spans="1:5">
      <c r="A1" s="1" t="s">
        <v>44</v>
      </c>
      <c r="B1" s="2"/>
      <c r="C1" s="2"/>
    </row>
    <row r="2" spans="1:5">
      <c r="C2" s="2"/>
    </row>
    <row r="3" spans="1:5" ht="15">
      <c r="A3" s="4" t="s">
        <v>0</v>
      </c>
      <c r="B3" s="113">
        <v>873.33</v>
      </c>
      <c r="C3" s="114" t="e">
        <f>+#REF!-56</f>
        <v>#REF!</v>
      </c>
    </row>
    <row r="4" spans="1:5">
      <c r="A4" s="5" t="s">
        <v>1</v>
      </c>
      <c r="B4" s="5" t="s">
        <v>2</v>
      </c>
      <c r="C4" s="5" t="s">
        <v>3</v>
      </c>
      <c r="D4" s="115" t="s">
        <v>4</v>
      </c>
      <c r="E4" s="115"/>
    </row>
    <row r="5" spans="1:5">
      <c r="A5" s="6">
        <v>42005</v>
      </c>
      <c r="B5" s="7"/>
      <c r="C5" s="7"/>
      <c r="D5" s="8"/>
      <c r="E5" s="9"/>
    </row>
    <row r="6" spans="1:5">
      <c r="A6" s="6">
        <v>42006</v>
      </c>
      <c r="B6" s="7"/>
      <c r="C6" s="7"/>
      <c r="D6" s="8"/>
      <c r="E6" s="9"/>
    </row>
    <row r="7" spans="1:5">
      <c r="A7" s="6">
        <v>42007</v>
      </c>
      <c r="B7" s="7"/>
      <c r="C7" s="7"/>
      <c r="D7" s="8"/>
      <c r="E7" s="9"/>
    </row>
    <row r="8" spans="1:5">
      <c r="A8" s="6">
        <v>42008</v>
      </c>
      <c r="B8" s="7"/>
      <c r="C8" s="10"/>
      <c r="D8" s="8"/>
      <c r="E8" s="9"/>
    </row>
    <row r="9" spans="1:5">
      <c r="A9" s="6">
        <v>42009</v>
      </c>
      <c r="B9" s="7"/>
      <c r="C9" s="10"/>
      <c r="D9" s="8"/>
      <c r="E9" s="9"/>
    </row>
    <row r="10" spans="1:5">
      <c r="A10" s="6">
        <v>42010</v>
      </c>
      <c r="B10" s="7"/>
      <c r="C10" s="10"/>
      <c r="D10" s="8"/>
      <c r="E10" s="9"/>
    </row>
    <row r="11" spans="1:5">
      <c r="A11" s="6">
        <v>42011</v>
      </c>
      <c r="B11" s="7"/>
      <c r="C11" s="10">
        <v>-12</v>
      </c>
      <c r="D11" s="58" t="s">
        <v>50</v>
      </c>
      <c r="E11" s="9"/>
    </row>
    <row r="12" spans="1:5">
      <c r="A12" s="6">
        <v>42012</v>
      </c>
      <c r="B12" s="7"/>
      <c r="C12" s="10"/>
      <c r="D12" s="11"/>
      <c r="E12" s="9"/>
    </row>
    <row r="13" spans="1:5">
      <c r="A13" s="6">
        <v>42013</v>
      </c>
      <c r="B13" s="7"/>
      <c r="C13" s="10"/>
      <c r="D13" s="11"/>
      <c r="E13" s="9"/>
    </row>
    <row r="14" spans="1:5">
      <c r="A14" s="6">
        <v>42014</v>
      </c>
      <c r="B14" s="7"/>
      <c r="C14" s="10"/>
      <c r="D14" s="11"/>
      <c r="E14" s="9"/>
    </row>
    <row r="15" spans="1:5">
      <c r="A15" s="6">
        <v>42015</v>
      </c>
      <c r="B15" s="7"/>
      <c r="C15" s="10"/>
      <c r="D15" s="11"/>
      <c r="E15" s="9"/>
    </row>
    <row r="16" spans="1:5">
      <c r="A16" s="6">
        <v>42016</v>
      </c>
      <c r="B16" s="7"/>
      <c r="C16" s="10"/>
      <c r="D16" s="8"/>
      <c r="E16" s="9"/>
    </row>
    <row r="17" spans="1:5">
      <c r="A17" s="6">
        <v>42017</v>
      </c>
      <c r="B17" s="7"/>
      <c r="C17" s="10"/>
      <c r="D17" s="11"/>
      <c r="E17" s="9"/>
    </row>
    <row r="18" spans="1:5">
      <c r="A18" s="6">
        <v>42018</v>
      </c>
      <c r="B18" s="7"/>
      <c r="C18" s="10">
        <v>-12</v>
      </c>
      <c r="D18" s="58" t="s">
        <v>49</v>
      </c>
      <c r="E18" s="9"/>
    </row>
    <row r="19" spans="1:5">
      <c r="A19" s="6">
        <v>42019</v>
      </c>
      <c r="B19" s="7"/>
      <c r="C19" s="10"/>
      <c r="D19" s="8"/>
      <c r="E19" s="9"/>
    </row>
    <row r="20" spans="1:5">
      <c r="A20" s="6">
        <v>42020</v>
      </c>
      <c r="B20" s="7"/>
      <c r="C20" s="7"/>
      <c r="D20" s="8"/>
      <c r="E20" s="9"/>
    </row>
    <row r="21" spans="1:5">
      <c r="A21" s="6">
        <v>42021</v>
      </c>
      <c r="B21" s="7"/>
      <c r="C21" s="10"/>
      <c r="D21" s="8"/>
      <c r="E21" s="9"/>
    </row>
    <row r="22" spans="1:5">
      <c r="A22" s="6">
        <v>42022</v>
      </c>
      <c r="B22" s="7"/>
      <c r="C22" s="10"/>
      <c r="D22" s="8"/>
      <c r="E22" s="9"/>
    </row>
    <row r="23" spans="1:5">
      <c r="A23" s="6">
        <v>42023</v>
      </c>
      <c r="B23" s="7"/>
      <c r="C23" s="10"/>
      <c r="D23" s="11"/>
      <c r="E23" s="9"/>
    </row>
    <row r="24" spans="1:5">
      <c r="A24" s="6">
        <v>42024</v>
      </c>
      <c r="B24" s="7"/>
      <c r="C24" s="10">
        <v>-39.6</v>
      </c>
      <c r="D24" s="11" t="s">
        <v>55</v>
      </c>
      <c r="E24" s="9"/>
    </row>
    <row r="25" spans="1:5">
      <c r="A25" s="6">
        <v>42025</v>
      </c>
      <c r="B25" s="7"/>
      <c r="C25" s="10"/>
      <c r="D25" s="8"/>
      <c r="E25" s="9"/>
    </row>
    <row r="26" spans="1:5">
      <c r="A26" s="6">
        <v>42026</v>
      </c>
      <c r="B26" s="7"/>
      <c r="C26" s="10"/>
      <c r="D26" s="11"/>
      <c r="E26" s="9"/>
    </row>
    <row r="27" spans="1:5">
      <c r="A27" s="6">
        <v>42027</v>
      </c>
      <c r="B27" s="7"/>
      <c r="C27" s="10">
        <v>-9</v>
      </c>
      <c r="D27" s="11" t="s">
        <v>63</v>
      </c>
      <c r="E27" s="9"/>
    </row>
    <row r="28" spans="1:5">
      <c r="A28" s="6">
        <v>42027</v>
      </c>
      <c r="B28" s="7"/>
      <c r="C28" s="10">
        <v>-4.8</v>
      </c>
      <c r="D28" s="11" t="s">
        <v>61</v>
      </c>
      <c r="E28" s="59"/>
    </row>
    <row r="29" spans="1:5">
      <c r="A29" s="6">
        <v>42028</v>
      </c>
      <c r="B29" s="7"/>
      <c r="C29" s="10"/>
      <c r="D29" s="8"/>
      <c r="E29" s="9"/>
    </row>
    <row r="30" spans="1:5">
      <c r="A30" s="6">
        <v>42029</v>
      </c>
      <c r="B30" s="7"/>
      <c r="C30" s="12"/>
      <c r="D30" s="8"/>
      <c r="E30" s="9"/>
    </row>
    <row r="31" spans="1:5">
      <c r="A31" s="6">
        <v>42030</v>
      </c>
      <c r="B31" s="7"/>
      <c r="C31" s="12"/>
      <c r="D31" s="8"/>
      <c r="E31" s="9"/>
    </row>
    <row r="32" spans="1:5">
      <c r="A32" s="6">
        <v>42031</v>
      </c>
      <c r="B32" s="7"/>
      <c r="C32" s="12"/>
      <c r="D32" s="8"/>
      <c r="E32" s="9"/>
    </row>
    <row r="33" spans="1:8">
      <c r="A33" s="6">
        <v>42032</v>
      </c>
      <c r="B33" s="7"/>
      <c r="C33" s="12">
        <v>-4.8</v>
      </c>
      <c r="D33" s="60" t="s">
        <v>62</v>
      </c>
      <c r="E33" s="9"/>
    </row>
    <row r="34" spans="1:8">
      <c r="A34" s="6">
        <v>42033</v>
      </c>
      <c r="B34" s="7"/>
      <c r="C34" s="12">
        <v>-147.6</v>
      </c>
      <c r="D34" s="11" t="s">
        <v>65</v>
      </c>
      <c r="E34" s="9"/>
    </row>
    <row r="35" spans="1:8">
      <c r="A35" s="6">
        <v>42034</v>
      </c>
      <c r="B35" s="7"/>
      <c r="C35" s="12"/>
      <c r="D35" s="11"/>
      <c r="E35" s="9"/>
    </row>
    <row r="36" spans="1:8">
      <c r="A36" s="6">
        <v>42035</v>
      </c>
      <c r="B36" s="7"/>
      <c r="C36" s="12"/>
      <c r="D36" s="11"/>
      <c r="E36" s="9"/>
    </row>
    <row r="37" spans="1:8">
      <c r="A37" s="6"/>
      <c r="B37" s="7"/>
      <c r="C37" s="12"/>
      <c r="D37" s="11"/>
      <c r="E37" s="9"/>
    </row>
    <row r="38" spans="1:8">
      <c r="A38" s="6"/>
      <c r="B38" s="7"/>
      <c r="C38" s="12"/>
      <c r="D38" s="8"/>
      <c r="E38" s="9"/>
    </row>
    <row r="39" spans="1:8">
      <c r="A39" s="6"/>
      <c r="B39" s="7"/>
      <c r="C39" s="12"/>
      <c r="D39" s="8"/>
      <c r="E39" s="9"/>
    </row>
    <row r="40" spans="1:8" ht="15">
      <c r="A40" s="5" t="s">
        <v>5</v>
      </c>
      <c r="B40" s="13"/>
      <c r="C40" s="14">
        <f>B3+SUM(B5:B39)+SUM(C5:C39)</f>
        <v>643.53000000000009</v>
      </c>
      <c r="D40" s="116"/>
      <c r="E40" s="116"/>
    </row>
    <row r="41" spans="1:8">
      <c r="A41" s="15"/>
      <c r="B41" s="15"/>
      <c r="C41" s="15"/>
      <c r="D41" s="15"/>
      <c r="E41" s="16"/>
      <c r="H41" s="17"/>
    </row>
    <row r="42" spans="1:8" s="18" customFormat="1">
      <c r="B42" s="18" t="s">
        <v>6</v>
      </c>
      <c r="C42" s="19">
        <v>662.2</v>
      </c>
      <c r="D42" s="20"/>
      <c r="E42" s="16"/>
      <c r="H42" s="20"/>
    </row>
    <row r="43" spans="1:8" s="18" customFormat="1">
      <c r="B43" s="21" t="s">
        <v>7</v>
      </c>
      <c r="C43" s="19">
        <f>C42-C40</f>
        <v>18.669999999999959</v>
      </c>
      <c r="D43" s="3"/>
      <c r="E43" s="22"/>
    </row>
    <row r="44" spans="1:8" s="18" customFormat="1">
      <c r="A44" s="23"/>
      <c r="B44" s="23"/>
      <c r="D44" s="20"/>
      <c r="E44" s="20"/>
    </row>
    <row r="45" spans="1:8">
      <c r="E45" s="24"/>
      <c r="H45" s="24"/>
    </row>
    <row r="46" spans="1:8">
      <c r="E46" s="25"/>
      <c r="H46" s="24"/>
    </row>
    <row r="47" spans="1:8">
      <c r="A47" s="26" t="s">
        <v>8</v>
      </c>
      <c r="B47" s="27" t="s">
        <v>9</v>
      </c>
      <c r="C47" s="28" t="s">
        <v>10</v>
      </c>
      <c r="D47" s="29" t="s">
        <v>11</v>
      </c>
      <c r="E47" s="29" t="s">
        <v>12</v>
      </c>
      <c r="G47" s="17"/>
      <c r="H47" s="17"/>
    </row>
    <row r="48" spans="1:8" ht="15" customHeight="1">
      <c r="A48" s="117" t="s">
        <v>13</v>
      </c>
      <c r="B48" s="30"/>
      <c r="C48" s="31"/>
      <c r="D48" s="32"/>
      <c r="E48" s="33"/>
      <c r="G48" s="17"/>
      <c r="H48" s="34"/>
    </row>
    <row r="49" spans="1:8">
      <c r="A49" s="118"/>
      <c r="B49" s="30">
        <v>373.6</v>
      </c>
      <c r="C49" s="31"/>
      <c r="D49" s="36"/>
      <c r="E49" s="37"/>
      <c r="H49" s="17"/>
    </row>
    <row r="50" spans="1:8">
      <c r="A50" s="119"/>
      <c r="B50" s="38"/>
      <c r="C50" s="39"/>
      <c r="D50" s="40"/>
      <c r="E50" s="41"/>
      <c r="H50" s="17"/>
    </row>
    <row r="51" spans="1:8">
      <c r="A51" s="42"/>
      <c r="B51" s="43"/>
      <c r="C51" s="44"/>
      <c r="D51" s="45"/>
      <c r="E51" s="46"/>
    </row>
    <row r="52" spans="1:8">
      <c r="A52" s="47" t="s">
        <v>14</v>
      </c>
      <c r="B52" s="30">
        <v>12.1</v>
      </c>
      <c r="C52" s="31"/>
      <c r="D52" s="36"/>
      <c r="E52" s="48"/>
    </row>
    <row r="53" spans="1:8">
      <c r="A53" s="35"/>
      <c r="B53" s="30"/>
      <c r="C53" s="31"/>
      <c r="D53" s="36"/>
      <c r="E53" s="48"/>
    </row>
    <row r="54" spans="1:8">
      <c r="A54" s="49"/>
      <c r="B54" s="43"/>
      <c r="C54" s="44"/>
      <c r="D54" s="45"/>
      <c r="E54" s="46"/>
    </row>
    <row r="55" spans="1:8">
      <c r="A55" s="47" t="s">
        <v>15</v>
      </c>
      <c r="B55" s="30">
        <v>25000</v>
      </c>
      <c r="C55" s="50"/>
      <c r="D55" s="36"/>
      <c r="E55" s="48"/>
    </row>
    <row r="56" spans="1:8">
      <c r="A56" s="51"/>
      <c r="B56" s="38"/>
      <c r="C56" s="39"/>
      <c r="D56" s="40"/>
      <c r="E56" s="41"/>
    </row>
    <row r="57" spans="1:8">
      <c r="A57" s="49"/>
      <c r="B57" s="44" t="s">
        <v>16</v>
      </c>
      <c r="C57" s="52"/>
      <c r="D57" s="32"/>
      <c r="E57" s="33"/>
    </row>
    <row r="58" spans="1:8">
      <c r="A58" s="47" t="s">
        <v>17</v>
      </c>
      <c r="B58" s="31">
        <v>19.75</v>
      </c>
      <c r="C58" s="31">
        <v>-19.75</v>
      </c>
      <c r="D58" s="36" t="s">
        <v>51</v>
      </c>
      <c r="E58" s="48"/>
    </row>
    <row r="59" spans="1:8">
      <c r="A59" s="47"/>
      <c r="B59" s="31"/>
      <c r="C59" s="31"/>
      <c r="D59" s="36"/>
      <c r="E59" s="48"/>
    </row>
    <row r="60" spans="1:8">
      <c r="A60" s="51"/>
      <c r="B60" s="39">
        <f>B58+C58</f>
        <v>0</v>
      </c>
      <c r="C60" s="39"/>
      <c r="D60" s="40"/>
      <c r="E60" s="41"/>
    </row>
    <row r="61" spans="1:8">
      <c r="A61" s="49"/>
      <c r="B61" s="43"/>
      <c r="C61" s="52"/>
      <c r="D61" s="32"/>
      <c r="E61" s="33"/>
    </row>
    <row r="62" spans="1:8">
      <c r="A62" s="47" t="s">
        <v>18</v>
      </c>
      <c r="B62" s="30">
        <v>60</v>
      </c>
      <c r="C62" s="50"/>
      <c r="D62" s="36"/>
      <c r="E62" s="48"/>
    </row>
    <row r="63" spans="1:8">
      <c r="A63" s="51"/>
      <c r="B63" s="38"/>
      <c r="C63" s="39"/>
      <c r="D63" s="40"/>
      <c r="E63" s="41"/>
    </row>
    <row r="64" spans="1:8">
      <c r="A64" s="49"/>
      <c r="B64" s="43"/>
      <c r="C64" s="52"/>
      <c r="D64" s="32"/>
      <c r="E64" s="33"/>
    </row>
    <row r="65" spans="1:5">
      <c r="A65" s="47" t="s">
        <v>19</v>
      </c>
      <c r="B65" s="30">
        <v>504000</v>
      </c>
      <c r="C65" s="53"/>
      <c r="D65" s="36"/>
      <c r="E65" s="48"/>
    </row>
    <row r="66" spans="1:5">
      <c r="A66" s="51"/>
      <c r="B66" s="54"/>
      <c r="C66" s="55"/>
      <c r="D66" s="40"/>
      <c r="E66" s="41"/>
    </row>
    <row r="67" spans="1:5">
      <c r="A67" s="49"/>
      <c r="B67" s="43"/>
      <c r="C67" s="44"/>
      <c r="D67" s="45"/>
      <c r="E67" s="46"/>
    </row>
    <row r="68" spans="1:5">
      <c r="A68" s="47" t="s">
        <v>20</v>
      </c>
      <c r="B68" s="30">
        <v>165</v>
      </c>
      <c r="C68" s="53"/>
      <c r="D68" s="36"/>
      <c r="E68" s="48"/>
    </row>
    <row r="69" spans="1:5">
      <c r="A69" s="51"/>
      <c r="B69" s="54"/>
      <c r="C69" s="55"/>
      <c r="D69" s="40"/>
      <c r="E69" s="41"/>
    </row>
    <row r="70" spans="1:5">
      <c r="A70" s="49"/>
      <c r="B70" s="43"/>
      <c r="C70" s="44"/>
      <c r="D70" s="45"/>
      <c r="E70" s="46"/>
    </row>
    <row r="71" spans="1:5">
      <c r="A71" s="47" t="s">
        <v>21</v>
      </c>
      <c r="B71" s="30">
        <v>1400</v>
      </c>
      <c r="C71" s="53"/>
      <c r="D71" s="36"/>
      <c r="E71" s="48"/>
    </row>
    <row r="72" spans="1:5">
      <c r="A72" s="51"/>
      <c r="B72" s="54"/>
      <c r="C72" s="55"/>
      <c r="D72" s="40"/>
      <c r="E72" s="41"/>
    </row>
    <row r="73" spans="1:5">
      <c r="A73" s="49"/>
      <c r="B73" s="43"/>
      <c r="C73" s="44"/>
      <c r="D73" s="45"/>
      <c r="E73" s="46"/>
    </row>
    <row r="74" spans="1:5">
      <c r="A74" s="47" t="s">
        <v>22</v>
      </c>
      <c r="B74" s="30">
        <v>2070</v>
      </c>
      <c r="C74" s="30"/>
      <c r="D74" s="36"/>
      <c r="E74" s="48"/>
    </row>
    <row r="75" spans="1:5">
      <c r="A75" s="51"/>
      <c r="B75" s="38"/>
      <c r="C75" s="55"/>
      <c r="D75" s="40"/>
      <c r="E75" s="41"/>
    </row>
    <row r="76" spans="1:5">
      <c r="A76" s="49"/>
      <c r="B76" s="43"/>
      <c r="C76" s="44"/>
      <c r="D76" s="45"/>
      <c r="E76" s="46"/>
    </row>
    <row r="77" spans="1:5">
      <c r="A77" s="47" t="s">
        <v>23</v>
      </c>
      <c r="B77" s="30">
        <v>10.3</v>
      </c>
      <c r="C77" s="53"/>
      <c r="D77" s="36"/>
      <c r="E77" s="48"/>
    </row>
    <row r="78" spans="1:5">
      <c r="A78" s="51"/>
      <c r="B78" s="38"/>
      <c r="C78" s="55"/>
      <c r="D78" s="40"/>
      <c r="E78" s="41"/>
    </row>
    <row r="79" spans="1:5">
      <c r="A79" s="49"/>
      <c r="B79" s="43"/>
      <c r="C79" s="44"/>
      <c r="D79" s="45"/>
      <c r="E79" s="46"/>
    </row>
    <row r="80" spans="1:5">
      <c r="A80" s="47" t="s">
        <v>24</v>
      </c>
      <c r="B80" s="30">
        <v>60</v>
      </c>
      <c r="C80" s="53"/>
      <c r="D80" s="36"/>
      <c r="E80" s="48"/>
    </row>
    <row r="81" spans="1:5">
      <c r="A81" s="51"/>
      <c r="B81" s="54"/>
      <c r="C81" s="55"/>
      <c r="D81" s="40"/>
      <c r="E81" s="41"/>
    </row>
    <row r="82" spans="1:5">
      <c r="A82" s="49"/>
      <c r="B82" s="43"/>
      <c r="C82" s="44"/>
      <c r="D82" s="45"/>
      <c r="E82" s="46"/>
    </row>
    <row r="83" spans="1:5">
      <c r="A83" s="47" t="s">
        <v>25</v>
      </c>
      <c r="B83" s="30">
        <v>100</v>
      </c>
      <c r="C83" s="53"/>
      <c r="D83" s="36"/>
      <c r="E83" s="48"/>
    </row>
    <row r="84" spans="1:5">
      <c r="A84" s="51"/>
      <c r="B84" s="54"/>
      <c r="C84" s="55"/>
      <c r="D84" s="40"/>
      <c r="E84" s="41"/>
    </row>
    <row r="85" spans="1:5">
      <c r="A85" s="49"/>
      <c r="B85" s="43"/>
      <c r="C85" s="44"/>
      <c r="D85" s="45"/>
      <c r="E85" s="46"/>
    </row>
    <row r="86" spans="1:5">
      <c r="A86" s="47" t="s">
        <v>26</v>
      </c>
      <c r="B86" s="30">
        <v>180</v>
      </c>
      <c r="C86" s="53"/>
      <c r="D86" s="36"/>
      <c r="E86" s="48"/>
    </row>
    <row r="87" spans="1:5">
      <c r="A87" s="51"/>
      <c r="B87" s="38"/>
      <c r="C87" s="55"/>
      <c r="D87" s="40"/>
      <c r="E87" s="41"/>
    </row>
    <row r="88" spans="1:5">
      <c r="A88" s="49"/>
      <c r="B88" s="43"/>
      <c r="C88" s="44"/>
      <c r="D88" s="45"/>
      <c r="E88" s="46"/>
    </row>
    <row r="89" spans="1:5">
      <c r="A89" s="47" t="s">
        <v>27</v>
      </c>
      <c r="B89" s="30">
        <v>230</v>
      </c>
      <c r="C89" s="31"/>
      <c r="D89" s="36"/>
      <c r="E89" s="48"/>
    </row>
    <row r="90" spans="1:5">
      <c r="A90" s="51"/>
      <c r="B90" s="38"/>
      <c r="C90" s="55"/>
      <c r="D90" s="40"/>
      <c r="E90" s="41"/>
    </row>
    <row r="91" spans="1:5">
      <c r="A91" s="49"/>
      <c r="B91" s="43"/>
      <c r="C91" s="44"/>
      <c r="D91" s="45"/>
      <c r="E91" s="46"/>
    </row>
    <row r="92" spans="1:5">
      <c r="A92" s="47" t="s">
        <v>28</v>
      </c>
      <c r="B92" s="30">
        <v>80350</v>
      </c>
      <c r="C92" s="30"/>
      <c r="D92" s="36"/>
      <c r="E92" s="48"/>
    </row>
    <row r="93" spans="1:5">
      <c r="A93" s="51"/>
      <c r="B93" s="38"/>
      <c r="C93" s="55"/>
      <c r="D93" s="40"/>
      <c r="E93" s="41"/>
    </row>
    <row r="94" spans="1:5">
      <c r="A94" s="49"/>
      <c r="B94" s="43"/>
      <c r="C94" s="44"/>
      <c r="D94" s="45"/>
      <c r="E94" s="46"/>
    </row>
    <row r="95" spans="1:5">
      <c r="A95" s="47" t="s">
        <v>29</v>
      </c>
      <c r="B95" s="30">
        <v>50</v>
      </c>
      <c r="C95" s="30"/>
      <c r="D95" s="36"/>
      <c r="E95" s="48"/>
    </row>
    <row r="96" spans="1:5">
      <c r="A96" s="51"/>
      <c r="B96" s="38"/>
      <c r="C96" s="55"/>
      <c r="D96" s="40"/>
      <c r="E96" s="41"/>
    </row>
    <row r="97" spans="1:5">
      <c r="A97" s="49"/>
      <c r="B97" s="43"/>
      <c r="C97" s="44"/>
      <c r="D97" s="45"/>
      <c r="E97" s="46"/>
    </row>
    <row r="98" spans="1:5">
      <c r="A98" s="47" t="s">
        <v>30</v>
      </c>
      <c r="B98" s="30">
        <v>23100</v>
      </c>
      <c r="C98" s="30"/>
      <c r="D98" s="36"/>
      <c r="E98" s="48"/>
    </row>
    <row r="99" spans="1:5">
      <c r="A99" s="51"/>
      <c r="B99" s="38"/>
      <c r="C99" s="38"/>
      <c r="D99" s="56"/>
      <c r="E99" s="57"/>
    </row>
    <row r="100" spans="1:5">
      <c r="A100" s="49"/>
      <c r="B100" s="43"/>
      <c r="C100" s="44"/>
      <c r="D100" s="45"/>
      <c r="E100" s="46"/>
    </row>
    <row r="101" spans="1:5">
      <c r="A101" s="47" t="s">
        <v>31</v>
      </c>
      <c r="B101" s="30">
        <v>153.5</v>
      </c>
      <c r="C101" s="30">
        <v>-153.5</v>
      </c>
      <c r="D101" s="36" t="s">
        <v>54</v>
      </c>
      <c r="E101" s="48"/>
    </row>
    <row r="102" spans="1:5">
      <c r="A102" s="47"/>
      <c r="B102" s="30"/>
      <c r="C102" s="30"/>
      <c r="D102" s="36"/>
      <c r="E102" s="48"/>
    </row>
    <row r="103" spans="1:5">
      <c r="A103" s="51"/>
      <c r="B103" s="38">
        <f>B101+C101</f>
        <v>0</v>
      </c>
      <c r="C103" s="38"/>
      <c r="D103" s="56"/>
      <c r="E103" s="57"/>
    </row>
    <row r="104" spans="1:5">
      <c r="A104" s="49"/>
      <c r="B104" s="43"/>
      <c r="C104" s="44"/>
      <c r="D104" s="45"/>
      <c r="E104" s="46"/>
    </row>
    <row r="105" spans="1:5">
      <c r="A105" s="47" t="s">
        <v>32</v>
      </c>
      <c r="B105" s="30">
        <v>7.21</v>
      </c>
      <c r="C105" s="30"/>
      <c r="D105" s="36"/>
      <c r="E105" s="48"/>
    </row>
    <row r="106" spans="1:5">
      <c r="A106" s="51"/>
      <c r="B106" s="38"/>
      <c r="C106" s="38"/>
      <c r="D106" s="56"/>
      <c r="E106" s="57"/>
    </row>
    <row r="107" spans="1:5">
      <c r="A107" s="49"/>
      <c r="B107" s="43"/>
      <c r="C107" s="44"/>
      <c r="D107" s="45"/>
      <c r="E107" s="46"/>
    </row>
    <row r="108" spans="1:5">
      <c r="A108" s="47" t="s">
        <v>33</v>
      </c>
      <c r="B108" s="30">
        <v>29.3</v>
      </c>
      <c r="C108" s="30">
        <v>-29.3</v>
      </c>
      <c r="D108" s="36" t="s">
        <v>58</v>
      </c>
      <c r="E108" s="48"/>
    </row>
    <row r="109" spans="1:5">
      <c r="A109" s="51"/>
      <c r="B109" s="38"/>
      <c r="C109" s="38"/>
      <c r="D109" s="56"/>
      <c r="E109" s="57"/>
    </row>
    <row r="110" spans="1:5">
      <c r="A110" s="49"/>
      <c r="B110" s="43"/>
      <c r="C110" s="44"/>
      <c r="D110" s="45"/>
      <c r="E110" s="46"/>
    </row>
    <row r="111" spans="1:5">
      <c r="A111" s="47" t="s">
        <v>34</v>
      </c>
      <c r="B111" s="30">
        <v>117</v>
      </c>
      <c r="C111" s="30"/>
      <c r="D111" s="36"/>
      <c r="E111" s="48"/>
    </row>
    <row r="112" spans="1:5">
      <c r="A112" s="51"/>
      <c r="B112" s="38"/>
      <c r="C112" s="38"/>
      <c r="D112" s="56"/>
      <c r="E112" s="57"/>
    </row>
    <row r="113" spans="1:5">
      <c r="A113" s="49"/>
      <c r="B113" s="43"/>
      <c r="C113" s="44"/>
      <c r="D113" s="45"/>
      <c r="E113" s="46"/>
    </row>
    <row r="114" spans="1:5">
      <c r="A114" s="47" t="s">
        <v>35</v>
      </c>
      <c r="B114" s="30">
        <v>29</v>
      </c>
      <c r="C114" s="30"/>
      <c r="D114" s="36"/>
      <c r="E114" s="48"/>
    </row>
    <row r="115" spans="1:5">
      <c r="A115" s="51"/>
      <c r="B115" s="38"/>
      <c r="C115" s="38"/>
      <c r="D115" s="56"/>
      <c r="E115" s="57"/>
    </row>
    <row r="116" spans="1:5">
      <c r="A116" s="49"/>
      <c r="B116" s="43"/>
      <c r="C116" s="44"/>
      <c r="D116" s="45"/>
      <c r="E116" s="46"/>
    </row>
    <row r="117" spans="1:5">
      <c r="A117" s="47" t="s">
        <v>36</v>
      </c>
      <c r="B117" s="30">
        <v>1661</v>
      </c>
      <c r="C117" s="30"/>
      <c r="D117" s="36"/>
      <c r="E117" s="48"/>
    </row>
    <row r="118" spans="1:5">
      <c r="A118" s="51"/>
      <c r="B118" s="38"/>
      <c r="C118" s="38"/>
      <c r="D118" s="56"/>
      <c r="E118" s="57"/>
    </row>
    <row r="119" spans="1:5">
      <c r="A119" s="49"/>
      <c r="B119" s="43"/>
      <c r="C119" s="44"/>
      <c r="D119" s="45"/>
      <c r="E119" s="46"/>
    </row>
    <row r="120" spans="1:5">
      <c r="A120" s="47" t="s">
        <v>37</v>
      </c>
      <c r="B120" s="30">
        <v>700</v>
      </c>
      <c r="C120" s="30"/>
      <c r="D120" s="36"/>
      <c r="E120" s="48"/>
    </row>
    <row r="121" spans="1:5">
      <c r="A121" s="51"/>
      <c r="B121" s="38"/>
      <c r="C121" s="38"/>
      <c r="D121" s="56"/>
      <c r="E121" s="57"/>
    </row>
    <row r="122" spans="1:5">
      <c r="A122" s="49"/>
      <c r="B122" s="43"/>
      <c r="C122" s="44"/>
      <c r="D122" s="45"/>
      <c r="E122" s="46"/>
    </row>
    <row r="123" spans="1:5">
      <c r="A123" s="47" t="s">
        <v>38</v>
      </c>
      <c r="B123" s="30">
        <v>87000</v>
      </c>
      <c r="C123" s="30"/>
      <c r="D123" s="36"/>
      <c r="E123" s="48"/>
    </row>
    <row r="124" spans="1:5">
      <c r="A124" s="51"/>
      <c r="B124" s="38"/>
      <c r="C124" s="38"/>
      <c r="D124" s="56"/>
      <c r="E124" s="57"/>
    </row>
    <row r="125" spans="1:5">
      <c r="A125" s="49"/>
      <c r="B125" s="43"/>
      <c r="C125" s="44"/>
      <c r="D125" s="45"/>
      <c r="E125" s="46"/>
    </row>
    <row r="126" spans="1:5">
      <c r="A126" s="47" t="s">
        <v>39</v>
      </c>
      <c r="B126" s="30">
        <v>162</v>
      </c>
      <c r="C126" s="30"/>
      <c r="D126" s="36"/>
      <c r="E126" s="48"/>
    </row>
    <row r="127" spans="1:5">
      <c r="A127" s="51"/>
      <c r="B127" s="38"/>
      <c r="C127" s="38"/>
      <c r="D127" s="56"/>
      <c r="E127" s="57"/>
    </row>
    <row r="128" spans="1:5">
      <c r="A128" s="49"/>
      <c r="B128" s="43"/>
      <c r="C128" s="44"/>
      <c r="D128" s="45"/>
      <c r="E128" s="46"/>
    </row>
    <row r="129" spans="1:5">
      <c r="A129" s="47" t="s">
        <v>40</v>
      </c>
      <c r="B129" s="30">
        <v>222.5</v>
      </c>
      <c r="C129" s="30"/>
      <c r="D129" s="36"/>
      <c r="E129" s="48"/>
    </row>
    <row r="130" spans="1:5">
      <c r="A130" s="51"/>
      <c r="B130" s="38"/>
      <c r="C130" s="38"/>
      <c r="D130" s="56"/>
      <c r="E130" s="57"/>
    </row>
    <row r="131" spans="1:5">
      <c r="A131" s="49"/>
      <c r="B131" s="43"/>
      <c r="C131" s="44"/>
      <c r="D131" s="45"/>
      <c r="E131" s="46"/>
    </row>
    <row r="132" spans="1:5">
      <c r="A132" s="47" t="s">
        <v>41</v>
      </c>
      <c r="B132" s="30">
        <v>548</v>
      </c>
      <c r="C132" s="30"/>
      <c r="D132" s="36"/>
      <c r="E132" s="48"/>
    </row>
    <row r="133" spans="1:5">
      <c r="A133" s="51"/>
      <c r="B133" s="38"/>
      <c r="C133" s="38"/>
      <c r="D133" s="56"/>
      <c r="E133" s="57"/>
    </row>
    <row r="134" spans="1:5">
      <c r="A134" s="49"/>
      <c r="B134" s="43"/>
      <c r="C134" s="44"/>
      <c r="D134" s="45"/>
      <c r="E134" s="46"/>
    </row>
    <row r="135" spans="1:5">
      <c r="A135" s="47" t="s">
        <v>42</v>
      </c>
      <c r="B135" s="30">
        <v>130</v>
      </c>
      <c r="C135" s="30"/>
      <c r="D135" s="36"/>
      <c r="E135" s="48"/>
    </row>
    <row r="136" spans="1:5">
      <c r="A136" s="51"/>
      <c r="B136" s="38"/>
      <c r="C136" s="38"/>
      <c r="D136" s="56"/>
      <c r="E136" s="57"/>
    </row>
    <row r="137" spans="1:5">
      <c r="A137" s="49"/>
      <c r="B137" s="43"/>
      <c r="C137" s="44"/>
      <c r="D137" s="45"/>
      <c r="E137" s="46"/>
    </row>
    <row r="138" spans="1:5">
      <c r="A138" s="47" t="s">
        <v>43</v>
      </c>
      <c r="B138" s="30">
        <v>56</v>
      </c>
      <c r="C138" s="30"/>
      <c r="D138" s="36"/>
      <c r="E138" s="48"/>
    </row>
    <row r="139" spans="1:5">
      <c r="A139" s="51"/>
      <c r="B139" s="38"/>
      <c r="C139" s="38"/>
      <c r="D139" s="56"/>
      <c r="E139" s="57"/>
    </row>
    <row r="140" spans="1:5">
      <c r="A140" s="49"/>
      <c r="B140" s="43"/>
      <c r="C140" s="44"/>
      <c r="D140" s="45"/>
      <c r="E140" s="46"/>
    </row>
    <row r="141" spans="1:5">
      <c r="A141" s="47" t="s">
        <v>45</v>
      </c>
      <c r="B141" s="30">
        <v>0</v>
      </c>
      <c r="C141" s="30">
        <v>2.1</v>
      </c>
      <c r="D141" s="36" t="s">
        <v>46</v>
      </c>
      <c r="E141" s="48"/>
    </row>
    <row r="142" spans="1:5">
      <c r="A142" s="47"/>
      <c r="B142" s="30"/>
      <c r="C142" s="30"/>
      <c r="D142" s="36"/>
      <c r="E142" s="48"/>
    </row>
    <row r="143" spans="1:5">
      <c r="A143" s="47"/>
      <c r="B143" s="30">
        <f>B141+C141</f>
        <v>2.1</v>
      </c>
      <c r="C143" s="30">
        <v>-2.1</v>
      </c>
      <c r="D143" s="36" t="s">
        <v>59</v>
      </c>
      <c r="E143" s="48"/>
    </row>
    <row r="144" spans="1:5">
      <c r="A144" s="47"/>
      <c r="B144" s="30"/>
      <c r="C144" s="30"/>
      <c r="D144" s="36"/>
      <c r="E144" s="48"/>
    </row>
    <row r="145" spans="1:5">
      <c r="A145" s="47"/>
      <c r="B145" s="30">
        <f>B143+C143</f>
        <v>0</v>
      </c>
      <c r="C145" s="30">
        <v>27.9</v>
      </c>
      <c r="D145" s="36" t="s">
        <v>60</v>
      </c>
      <c r="E145" s="48"/>
    </row>
    <row r="146" spans="1:5">
      <c r="A146" s="47"/>
      <c r="B146" s="30"/>
      <c r="C146" s="30"/>
      <c r="D146" s="36"/>
      <c r="E146" s="48"/>
    </row>
    <row r="147" spans="1:5">
      <c r="A147" s="51"/>
      <c r="B147" s="38">
        <f>B145+C145</f>
        <v>27.9</v>
      </c>
      <c r="C147" s="38"/>
      <c r="D147" s="56"/>
      <c r="E147" s="57"/>
    </row>
    <row r="148" spans="1:5">
      <c r="A148" s="49"/>
      <c r="B148" s="43"/>
      <c r="C148" s="44"/>
      <c r="D148" s="45"/>
      <c r="E148" s="46"/>
    </row>
    <row r="149" spans="1:5">
      <c r="A149" s="47" t="s">
        <v>47</v>
      </c>
      <c r="B149" s="30">
        <v>0</v>
      </c>
      <c r="C149" s="30">
        <v>1700</v>
      </c>
      <c r="D149" s="36" t="s">
        <v>48</v>
      </c>
      <c r="E149" s="48"/>
    </row>
    <row r="150" spans="1:5">
      <c r="A150" s="47"/>
      <c r="B150" s="30"/>
      <c r="C150" s="30"/>
      <c r="D150" s="36"/>
      <c r="E150" s="48"/>
    </row>
    <row r="151" spans="1:5">
      <c r="A151" s="51"/>
      <c r="B151" s="38">
        <f>B149+C149</f>
        <v>1700</v>
      </c>
      <c r="C151" s="38"/>
      <c r="D151" s="56"/>
      <c r="E151" s="57"/>
    </row>
    <row r="152" spans="1:5">
      <c r="A152" s="49"/>
      <c r="B152" s="43"/>
      <c r="C152" s="44"/>
      <c r="D152" s="45"/>
      <c r="E152" s="46"/>
    </row>
    <row r="153" spans="1:5">
      <c r="A153" s="47" t="s">
        <v>52</v>
      </c>
      <c r="B153" s="30">
        <v>0</v>
      </c>
      <c r="C153" s="30">
        <v>350</v>
      </c>
      <c r="D153" s="36" t="s">
        <v>53</v>
      </c>
      <c r="E153" s="48"/>
    </row>
    <row r="154" spans="1:5">
      <c r="A154" s="47"/>
      <c r="B154" s="30"/>
      <c r="C154" s="30"/>
      <c r="D154" s="36"/>
      <c r="E154" s="48"/>
    </row>
    <row r="155" spans="1:5">
      <c r="A155" s="51"/>
      <c r="B155" s="38">
        <f>B153+C153</f>
        <v>350</v>
      </c>
      <c r="C155" s="38"/>
      <c r="D155" s="56"/>
      <c r="E155" s="57"/>
    </row>
    <row r="156" spans="1:5">
      <c r="A156" s="49"/>
      <c r="B156" s="43"/>
      <c r="C156" s="44"/>
      <c r="D156" s="45"/>
      <c r="E156" s="46"/>
    </row>
    <row r="157" spans="1:5">
      <c r="A157" s="47" t="s">
        <v>56</v>
      </c>
      <c r="B157" s="30">
        <v>0</v>
      </c>
      <c r="C157" s="30">
        <v>7000</v>
      </c>
      <c r="D157" s="36" t="s">
        <v>57</v>
      </c>
      <c r="E157" s="48"/>
    </row>
    <row r="158" spans="1:5">
      <c r="A158" s="47"/>
      <c r="B158" s="30"/>
      <c r="C158" s="30"/>
      <c r="D158" s="36"/>
      <c r="E158" s="48"/>
    </row>
    <row r="159" spans="1:5">
      <c r="A159" s="51"/>
      <c r="B159" s="38">
        <f>B157+C157</f>
        <v>7000</v>
      </c>
      <c r="C159" s="38"/>
      <c r="D159" s="56"/>
      <c r="E159" s="57"/>
    </row>
    <row r="160" spans="1:5">
      <c r="A160" s="49"/>
      <c r="B160" s="43"/>
      <c r="C160" s="44"/>
      <c r="D160" s="45"/>
      <c r="E160" s="46"/>
    </row>
    <row r="161" spans="1:5">
      <c r="A161" s="47" t="s">
        <v>64</v>
      </c>
      <c r="B161" s="30">
        <v>31</v>
      </c>
      <c r="C161" s="30"/>
      <c r="D161" s="36"/>
      <c r="E161" s="48"/>
    </row>
    <row r="162" spans="1:5">
      <c r="A162" s="51"/>
      <c r="B162" s="38"/>
      <c r="C162" s="38"/>
      <c r="D162" s="56"/>
      <c r="E162" s="57"/>
    </row>
  </sheetData>
  <mergeCells count="4">
    <mergeCell ref="B3:C3"/>
    <mergeCell ref="D4:E4"/>
    <mergeCell ref="D40:E40"/>
    <mergeCell ref="A48:A50"/>
  </mergeCells>
  <pageMargins left="0.70866141732283472" right="0.70866141732283472" top="0.74803149606299213" bottom="0.74803149606299213" header="0.31496062992125984" footer="0.31496062992125984"/>
  <pageSetup paperSize="9" scale="3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workbookViewId="0">
      <selection activeCell="D28" sqref="D28"/>
    </sheetView>
  </sheetViews>
  <sheetFormatPr defaultRowHeight="12.75"/>
  <cols>
    <col min="1" max="1" width="28.7109375" style="3" customWidth="1"/>
    <col min="2" max="2" width="14.5703125" style="3" customWidth="1"/>
    <col min="3" max="3" width="18.42578125" style="3" customWidth="1"/>
    <col min="4" max="4" width="96.28515625" style="3" bestFit="1" customWidth="1"/>
    <col min="5" max="5" width="34" style="3" customWidth="1"/>
    <col min="6" max="6" width="19.140625" style="3" customWidth="1"/>
    <col min="7" max="7" width="9.140625" style="3"/>
    <col min="8" max="8" width="10" style="3" bestFit="1" customWidth="1"/>
    <col min="9" max="9" width="9.140625" style="3"/>
    <col min="10" max="10" width="26.42578125" style="3" bestFit="1" customWidth="1"/>
    <col min="11" max="256" width="9.140625" style="3"/>
    <col min="257" max="257" width="28.7109375" style="3" customWidth="1"/>
    <col min="258" max="258" width="14.5703125" style="3" customWidth="1"/>
    <col min="259" max="259" width="18.42578125" style="3" customWidth="1"/>
    <col min="260" max="260" width="96.28515625" style="3" bestFit="1" customWidth="1"/>
    <col min="261" max="261" width="34" style="3" customWidth="1"/>
    <col min="262" max="262" width="19.140625" style="3" customWidth="1"/>
    <col min="263" max="263" width="9.140625" style="3"/>
    <col min="264" max="264" width="10" style="3" bestFit="1" customWidth="1"/>
    <col min="265" max="265" width="9.140625" style="3"/>
    <col min="266" max="266" width="26.42578125" style="3" bestFit="1" customWidth="1"/>
    <col min="267" max="512" width="9.140625" style="3"/>
    <col min="513" max="513" width="28.7109375" style="3" customWidth="1"/>
    <col min="514" max="514" width="14.5703125" style="3" customWidth="1"/>
    <col min="515" max="515" width="18.42578125" style="3" customWidth="1"/>
    <col min="516" max="516" width="96.28515625" style="3" bestFit="1" customWidth="1"/>
    <col min="517" max="517" width="34" style="3" customWidth="1"/>
    <col min="518" max="518" width="19.140625" style="3" customWidth="1"/>
    <col min="519" max="519" width="9.140625" style="3"/>
    <col min="520" max="520" width="10" style="3" bestFit="1" customWidth="1"/>
    <col min="521" max="521" width="9.140625" style="3"/>
    <col min="522" max="522" width="26.42578125" style="3" bestFit="1" customWidth="1"/>
    <col min="523" max="768" width="9.140625" style="3"/>
    <col min="769" max="769" width="28.7109375" style="3" customWidth="1"/>
    <col min="770" max="770" width="14.5703125" style="3" customWidth="1"/>
    <col min="771" max="771" width="18.42578125" style="3" customWidth="1"/>
    <col min="772" max="772" width="96.28515625" style="3" bestFit="1" customWidth="1"/>
    <col min="773" max="773" width="34" style="3" customWidth="1"/>
    <col min="774" max="774" width="19.140625" style="3" customWidth="1"/>
    <col min="775" max="775" width="9.140625" style="3"/>
    <col min="776" max="776" width="10" style="3" bestFit="1" customWidth="1"/>
    <col min="777" max="777" width="9.140625" style="3"/>
    <col min="778" max="778" width="26.42578125" style="3" bestFit="1" customWidth="1"/>
    <col min="779" max="1024" width="9.140625" style="3"/>
    <col min="1025" max="1025" width="28.7109375" style="3" customWidth="1"/>
    <col min="1026" max="1026" width="14.5703125" style="3" customWidth="1"/>
    <col min="1027" max="1027" width="18.42578125" style="3" customWidth="1"/>
    <col min="1028" max="1028" width="96.28515625" style="3" bestFit="1" customWidth="1"/>
    <col min="1029" max="1029" width="34" style="3" customWidth="1"/>
    <col min="1030" max="1030" width="19.140625" style="3" customWidth="1"/>
    <col min="1031" max="1031" width="9.140625" style="3"/>
    <col min="1032" max="1032" width="10" style="3" bestFit="1" customWidth="1"/>
    <col min="1033" max="1033" width="9.140625" style="3"/>
    <col min="1034" max="1034" width="26.42578125" style="3" bestFit="1" customWidth="1"/>
    <col min="1035" max="1280" width="9.140625" style="3"/>
    <col min="1281" max="1281" width="28.7109375" style="3" customWidth="1"/>
    <col min="1282" max="1282" width="14.5703125" style="3" customWidth="1"/>
    <col min="1283" max="1283" width="18.42578125" style="3" customWidth="1"/>
    <col min="1284" max="1284" width="96.28515625" style="3" bestFit="1" customWidth="1"/>
    <col min="1285" max="1285" width="34" style="3" customWidth="1"/>
    <col min="1286" max="1286" width="19.140625" style="3" customWidth="1"/>
    <col min="1287" max="1287" width="9.140625" style="3"/>
    <col min="1288" max="1288" width="10" style="3" bestFit="1" customWidth="1"/>
    <col min="1289" max="1289" width="9.140625" style="3"/>
    <col min="1290" max="1290" width="26.42578125" style="3" bestFit="1" customWidth="1"/>
    <col min="1291" max="1536" width="9.140625" style="3"/>
    <col min="1537" max="1537" width="28.7109375" style="3" customWidth="1"/>
    <col min="1538" max="1538" width="14.5703125" style="3" customWidth="1"/>
    <col min="1539" max="1539" width="18.42578125" style="3" customWidth="1"/>
    <col min="1540" max="1540" width="96.28515625" style="3" bestFit="1" customWidth="1"/>
    <col min="1541" max="1541" width="34" style="3" customWidth="1"/>
    <col min="1542" max="1542" width="19.140625" style="3" customWidth="1"/>
    <col min="1543" max="1543" width="9.140625" style="3"/>
    <col min="1544" max="1544" width="10" style="3" bestFit="1" customWidth="1"/>
    <col min="1545" max="1545" width="9.140625" style="3"/>
    <col min="1546" max="1546" width="26.42578125" style="3" bestFit="1" customWidth="1"/>
    <col min="1547" max="1792" width="9.140625" style="3"/>
    <col min="1793" max="1793" width="28.7109375" style="3" customWidth="1"/>
    <col min="1794" max="1794" width="14.5703125" style="3" customWidth="1"/>
    <col min="1795" max="1795" width="18.42578125" style="3" customWidth="1"/>
    <col min="1796" max="1796" width="96.28515625" style="3" bestFit="1" customWidth="1"/>
    <col min="1797" max="1797" width="34" style="3" customWidth="1"/>
    <col min="1798" max="1798" width="19.140625" style="3" customWidth="1"/>
    <col min="1799" max="1799" width="9.140625" style="3"/>
    <col min="1800" max="1800" width="10" style="3" bestFit="1" customWidth="1"/>
    <col min="1801" max="1801" width="9.140625" style="3"/>
    <col min="1802" max="1802" width="26.42578125" style="3" bestFit="1" customWidth="1"/>
    <col min="1803" max="2048" width="9.140625" style="3"/>
    <col min="2049" max="2049" width="28.7109375" style="3" customWidth="1"/>
    <col min="2050" max="2050" width="14.5703125" style="3" customWidth="1"/>
    <col min="2051" max="2051" width="18.42578125" style="3" customWidth="1"/>
    <col min="2052" max="2052" width="96.28515625" style="3" bestFit="1" customWidth="1"/>
    <col min="2053" max="2053" width="34" style="3" customWidth="1"/>
    <col min="2054" max="2054" width="19.140625" style="3" customWidth="1"/>
    <col min="2055" max="2055" width="9.140625" style="3"/>
    <col min="2056" max="2056" width="10" style="3" bestFit="1" customWidth="1"/>
    <col min="2057" max="2057" width="9.140625" style="3"/>
    <col min="2058" max="2058" width="26.42578125" style="3" bestFit="1" customWidth="1"/>
    <col min="2059" max="2304" width="9.140625" style="3"/>
    <col min="2305" max="2305" width="28.7109375" style="3" customWidth="1"/>
    <col min="2306" max="2306" width="14.5703125" style="3" customWidth="1"/>
    <col min="2307" max="2307" width="18.42578125" style="3" customWidth="1"/>
    <col min="2308" max="2308" width="96.28515625" style="3" bestFit="1" customWidth="1"/>
    <col min="2309" max="2309" width="34" style="3" customWidth="1"/>
    <col min="2310" max="2310" width="19.140625" style="3" customWidth="1"/>
    <col min="2311" max="2311" width="9.140625" style="3"/>
    <col min="2312" max="2312" width="10" style="3" bestFit="1" customWidth="1"/>
    <col min="2313" max="2313" width="9.140625" style="3"/>
    <col min="2314" max="2314" width="26.42578125" style="3" bestFit="1" customWidth="1"/>
    <col min="2315" max="2560" width="9.140625" style="3"/>
    <col min="2561" max="2561" width="28.7109375" style="3" customWidth="1"/>
    <col min="2562" max="2562" width="14.5703125" style="3" customWidth="1"/>
    <col min="2563" max="2563" width="18.42578125" style="3" customWidth="1"/>
    <col min="2564" max="2564" width="96.28515625" style="3" bestFit="1" customWidth="1"/>
    <col min="2565" max="2565" width="34" style="3" customWidth="1"/>
    <col min="2566" max="2566" width="19.140625" style="3" customWidth="1"/>
    <col min="2567" max="2567" width="9.140625" style="3"/>
    <col min="2568" max="2568" width="10" style="3" bestFit="1" customWidth="1"/>
    <col min="2569" max="2569" width="9.140625" style="3"/>
    <col min="2570" max="2570" width="26.42578125" style="3" bestFit="1" customWidth="1"/>
    <col min="2571" max="2816" width="9.140625" style="3"/>
    <col min="2817" max="2817" width="28.7109375" style="3" customWidth="1"/>
    <col min="2818" max="2818" width="14.5703125" style="3" customWidth="1"/>
    <col min="2819" max="2819" width="18.42578125" style="3" customWidth="1"/>
    <col min="2820" max="2820" width="96.28515625" style="3" bestFit="1" customWidth="1"/>
    <col min="2821" max="2821" width="34" style="3" customWidth="1"/>
    <col min="2822" max="2822" width="19.140625" style="3" customWidth="1"/>
    <col min="2823" max="2823" width="9.140625" style="3"/>
    <col min="2824" max="2824" width="10" style="3" bestFit="1" customWidth="1"/>
    <col min="2825" max="2825" width="9.140625" style="3"/>
    <col min="2826" max="2826" width="26.42578125" style="3" bestFit="1" customWidth="1"/>
    <col min="2827" max="3072" width="9.140625" style="3"/>
    <col min="3073" max="3073" width="28.7109375" style="3" customWidth="1"/>
    <col min="3074" max="3074" width="14.5703125" style="3" customWidth="1"/>
    <col min="3075" max="3075" width="18.42578125" style="3" customWidth="1"/>
    <col min="3076" max="3076" width="96.28515625" style="3" bestFit="1" customWidth="1"/>
    <col min="3077" max="3077" width="34" style="3" customWidth="1"/>
    <col min="3078" max="3078" width="19.140625" style="3" customWidth="1"/>
    <col min="3079" max="3079" width="9.140625" style="3"/>
    <col min="3080" max="3080" width="10" style="3" bestFit="1" customWidth="1"/>
    <col min="3081" max="3081" width="9.140625" style="3"/>
    <col min="3082" max="3082" width="26.42578125" style="3" bestFit="1" customWidth="1"/>
    <col min="3083" max="3328" width="9.140625" style="3"/>
    <col min="3329" max="3329" width="28.7109375" style="3" customWidth="1"/>
    <col min="3330" max="3330" width="14.5703125" style="3" customWidth="1"/>
    <col min="3331" max="3331" width="18.42578125" style="3" customWidth="1"/>
    <col min="3332" max="3332" width="96.28515625" style="3" bestFit="1" customWidth="1"/>
    <col min="3333" max="3333" width="34" style="3" customWidth="1"/>
    <col min="3334" max="3334" width="19.140625" style="3" customWidth="1"/>
    <col min="3335" max="3335" width="9.140625" style="3"/>
    <col min="3336" max="3336" width="10" style="3" bestFit="1" customWidth="1"/>
    <col min="3337" max="3337" width="9.140625" style="3"/>
    <col min="3338" max="3338" width="26.42578125" style="3" bestFit="1" customWidth="1"/>
    <col min="3339" max="3584" width="9.140625" style="3"/>
    <col min="3585" max="3585" width="28.7109375" style="3" customWidth="1"/>
    <col min="3586" max="3586" width="14.5703125" style="3" customWidth="1"/>
    <col min="3587" max="3587" width="18.42578125" style="3" customWidth="1"/>
    <col min="3588" max="3588" width="96.28515625" style="3" bestFit="1" customWidth="1"/>
    <col min="3589" max="3589" width="34" style="3" customWidth="1"/>
    <col min="3590" max="3590" width="19.140625" style="3" customWidth="1"/>
    <col min="3591" max="3591" width="9.140625" style="3"/>
    <col min="3592" max="3592" width="10" style="3" bestFit="1" customWidth="1"/>
    <col min="3593" max="3593" width="9.140625" style="3"/>
    <col min="3594" max="3594" width="26.42578125" style="3" bestFit="1" customWidth="1"/>
    <col min="3595" max="3840" width="9.140625" style="3"/>
    <col min="3841" max="3841" width="28.7109375" style="3" customWidth="1"/>
    <col min="3842" max="3842" width="14.5703125" style="3" customWidth="1"/>
    <col min="3843" max="3843" width="18.42578125" style="3" customWidth="1"/>
    <col min="3844" max="3844" width="96.28515625" style="3" bestFit="1" customWidth="1"/>
    <col min="3845" max="3845" width="34" style="3" customWidth="1"/>
    <col min="3846" max="3846" width="19.140625" style="3" customWidth="1"/>
    <col min="3847" max="3847" width="9.140625" style="3"/>
    <col min="3848" max="3848" width="10" style="3" bestFit="1" customWidth="1"/>
    <col min="3849" max="3849" width="9.140625" style="3"/>
    <col min="3850" max="3850" width="26.42578125" style="3" bestFit="1" customWidth="1"/>
    <col min="3851" max="4096" width="9.140625" style="3"/>
    <col min="4097" max="4097" width="28.7109375" style="3" customWidth="1"/>
    <col min="4098" max="4098" width="14.5703125" style="3" customWidth="1"/>
    <col min="4099" max="4099" width="18.42578125" style="3" customWidth="1"/>
    <col min="4100" max="4100" width="96.28515625" style="3" bestFit="1" customWidth="1"/>
    <col min="4101" max="4101" width="34" style="3" customWidth="1"/>
    <col min="4102" max="4102" width="19.140625" style="3" customWidth="1"/>
    <col min="4103" max="4103" width="9.140625" style="3"/>
    <col min="4104" max="4104" width="10" style="3" bestFit="1" customWidth="1"/>
    <col min="4105" max="4105" width="9.140625" style="3"/>
    <col min="4106" max="4106" width="26.42578125" style="3" bestFit="1" customWidth="1"/>
    <col min="4107" max="4352" width="9.140625" style="3"/>
    <col min="4353" max="4353" width="28.7109375" style="3" customWidth="1"/>
    <col min="4354" max="4354" width="14.5703125" style="3" customWidth="1"/>
    <col min="4355" max="4355" width="18.42578125" style="3" customWidth="1"/>
    <col min="4356" max="4356" width="96.28515625" style="3" bestFit="1" customWidth="1"/>
    <col min="4357" max="4357" width="34" style="3" customWidth="1"/>
    <col min="4358" max="4358" width="19.140625" style="3" customWidth="1"/>
    <col min="4359" max="4359" width="9.140625" style="3"/>
    <col min="4360" max="4360" width="10" style="3" bestFit="1" customWidth="1"/>
    <col min="4361" max="4361" width="9.140625" style="3"/>
    <col min="4362" max="4362" width="26.42578125" style="3" bestFit="1" customWidth="1"/>
    <col min="4363" max="4608" width="9.140625" style="3"/>
    <col min="4609" max="4609" width="28.7109375" style="3" customWidth="1"/>
    <col min="4610" max="4610" width="14.5703125" style="3" customWidth="1"/>
    <col min="4611" max="4611" width="18.42578125" style="3" customWidth="1"/>
    <col min="4612" max="4612" width="96.28515625" style="3" bestFit="1" customWidth="1"/>
    <col min="4613" max="4613" width="34" style="3" customWidth="1"/>
    <col min="4614" max="4614" width="19.140625" style="3" customWidth="1"/>
    <col min="4615" max="4615" width="9.140625" style="3"/>
    <col min="4616" max="4616" width="10" style="3" bestFit="1" customWidth="1"/>
    <col min="4617" max="4617" width="9.140625" style="3"/>
    <col min="4618" max="4618" width="26.42578125" style="3" bestFit="1" customWidth="1"/>
    <col min="4619" max="4864" width="9.140625" style="3"/>
    <col min="4865" max="4865" width="28.7109375" style="3" customWidth="1"/>
    <col min="4866" max="4866" width="14.5703125" style="3" customWidth="1"/>
    <col min="4867" max="4867" width="18.42578125" style="3" customWidth="1"/>
    <col min="4868" max="4868" width="96.28515625" style="3" bestFit="1" customWidth="1"/>
    <col min="4869" max="4869" width="34" style="3" customWidth="1"/>
    <col min="4870" max="4870" width="19.140625" style="3" customWidth="1"/>
    <col min="4871" max="4871" width="9.140625" style="3"/>
    <col min="4872" max="4872" width="10" style="3" bestFit="1" customWidth="1"/>
    <col min="4873" max="4873" width="9.140625" style="3"/>
    <col min="4874" max="4874" width="26.42578125" style="3" bestFit="1" customWidth="1"/>
    <col min="4875" max="5120" width="9.140625" style="3"/>
    <col min="5121" max="5121" width="28.7109375" style="3" customWidth="1"/>
    <col min="5122" max="5122" width="14.5703125" style="3" customWidth="1"/>
    <col min="5123" max="5123" width="18.42578125" style="3" customWidth="1"/>
    <col min="5124" max="5124" width="96.28515625" style="3" bestFit="1" customWidth="1"/>
    <col min="5125" max="5125" width="34" style="3" customWidth="1"/>
    <col min="5126" max="5126" width="19.140625" style="3" customWidth="1"/>
    <col min="5127" max="5127" width="9.140625" style="3"/>
    <col min="5128" max="5128" width="10" style="3" bestFit="1" customWidth="1"/>
    <col min="5129" max="5129" width="9.140625" style="3"/>
    <col min="5130" max="5130" width="26.42578125" style="3" bestFit="1" customWidth="1"/>
    <col min="5131" max="5376" width="9.140625" style="3"/>
    <col min="5377" max="5377" width="28.7109375" style="3" customWidth="1"/>
    <col min="5378" max="5378" width="14.5703125" style="3" customWidth="1"/>
    <col min="5379" max="5379" width="18.42578125" style="3" customWidth="1"/>
    <col min="5380" max="5380" width="96.28515625" style="3" bestFit="1" customWidth="1"/>
    <col min="5381" max="5381" width="34" style="3" customWidth="1"/>
    <col min="5382" max="5382" width="19.140625" style="3" customWidth="1"/>
    <col min="5383" max="5383" width="9.140625" style="3"/>
    <col min="5384" max="5384" width="10" style="3" bestFit="1" customWidth="1"/>
    <col min="5385" max="5385" width="9.140625" style="3"/>
    <col min="5386" max="5386" width="26.42578125" style="3" bestFit="1" customWidth="1"/>
    <col min="5387" max="5632" width="9.140625" style="3"/>
    <col min="5633" max="5633" width="28.7109375" style="3" customWidth="1"/>
    <col min="5634" max="5634" width="14.5703125" style="3" customWidth="1"/>
    <col min="5635" max="5635" width="18.42578125" style="3" customWidth="1"/>
    <col min="5636" max="5636" width="96.28515625" style="3" bestFit="1" customWidth="1"/>
    <col min="5637" max="5637" width="34" style="3" customWidth="1"/>
    <col min="5638" max="5638" width="19.140625" style="3" customWidth="1"/>
    <col min="5639" max="5639" width="9.140625" style="3"/>
    <col min="5640" max="5640" width="10" style="3" bestFit="1" customWidth="1"/>
    <col min="5641" max="5641" width="9.140625" style="3"/>
    <col min="5642" max="5642" width="26.42578125" style="3" bestFit="1" customWidth="1"/>
    <col min="5643" max="5888" width="9.140625" style="3"/>
    <col min="5889" max="5889" width="28.7109375" style="3" customWidth="1"/>
    <col min="5890" max="5890" width="14.5703125" style="3" customWidth="1"/>
    <col min="5891" max="5891" width="18.42578125" style="3" customWidth="1"/>
    <col min="5892" max="5892" width="96.28515625" style="3" bestFit="1" customWidth="1"/>
    <col min="5893" max="5893" width="34" style="3" customWidth="1"/>
    <col min="5894" max="5894" width="19.140625" style="3" customWidth="1"/>
    <col min="5895" max="5895" width="9.140625" style="3"/>
    <col min="5896" max="5896" width="10" style="3" bestFit="1" customWidth="1"/>
    <col min="5897" max="5897" width="9.140625" style="3"/>
    <col min="5898" max="5898" width="26.42578125" style="3" bestFit="1" customWidth="1"/>
    <col min="5899" max="6144" width="9.140625" style="3"/>
    <col min="6145" max="6145" width="28.7109375" style="3" customWidth="1"/>
    <col min="6146" max="6146" width="14.5703125" style="3" customWidth="1"/>
    <col min="6147" max="6147" width="18.42578125" style="3" customWidth="1"/>
    <col min="6148" max="6148" width="96.28515625" style="3" bestFit="1" customWidth="1"/>
    <col min="6149" max="6149" width="34" style="3" customWidth="1"/>
    <col min="6150" max="6150" width="19.140625" style="3" customWidth="1"/>
    <col min="6151" max="6151" width="9.140625" style="3"/>
    <col min="6152" max="6152" width="10" style="3" bestFit="1" customWidth="1"/>
    <col min="6153" max="6153" width="9.140625" style="3"/>
    <col min="6154" max="6154" width="26.42578125" style="3" bestFit="1" customWidth="1"/>
    <col min="6155" max="6400" width="9.140625" style="3"/>
    <col min="6401" max="6401" width="28.7109375" style="3" customWidth="1"/>
    <col min="6402" max="6402" width="14.5703125" style="3" customWidth="1"/>
    <col min="6403" max="6403" width="18.42578125" style="3" customWidth="1"/>
    <col min="6404" max="6404" width="96.28515625" style="3" bestFit="1" customWidth="1"/>
    <col min="6405" max="6405" width="34" style="3" customWidth="1"/>
    <col min="6406" max="6406" width="19.140625" style="3" customWidth="1"/>
    <col min="6407" max="6407" width="9.140625" style="3"/>
    <col min="6408" max="6408" width="10" style="3" bestFit="1" customWidth="1"/>
    <col min="6409" max="6409" width="9.140625" style="3"/>
    <col min="6410" max="6410" width="26.42578125" style="3" bestFit="1" customWidth="1"/>
    <col min="6411" max="6656" width="9.140625" style="3"/>
    <col min="6657" max="6657" width="28.7109375" style="3" customWidth="1"/>
    <col min="6658" max="6658" width="14.5703125" style="3" customWidth="1"/>
    <col min="6659" max="6659" width="18.42578125" style="3" customWidth="1"/>
    <col min="6660" max="6660" width="96.28515625" style="3" bestFit="1" customWidth="1"/>
    <col min="6661" max="6661" width="34" style="3" customWidth="1"/>
    <col min="6662" max="6662" width="19.140625" style="3" customWidth="1"/>
    <col min="6663" max="6663" width="9.140625" style="3"/>
    <col min="6664" max="6664" width="10" style="3" bestFit="1" customWidth="1"/>
    <col min="6665" max="6665" width="9.140625" style="3"/>
    <col min="6666" max="6666" width="26.42578125" style="3" bestFit="1" customWidth="1"/>
    <col min="6667" max="6912" width="9.140625" style="3"/>
    <col min="6913" max="6913" width="28.7109375" style="3" customWidth="1"/>
    <col min="6914" max="6914" width="14.5703125" style="3" customWidth="1"/>
    <col min="6915" max="6915" width="18.42578125" style="3" customWidth="1"/>
    <col min="6916" max="6916" width="96.28515625" style="3" bestFit="1" customWidth="1"/>
    <col min="6917" max="6917" width="34" style="3" customWidth="1"/>
    <col min="6918" max="6918" width="19.140625" style="3" customWidth="1"/>
    <col min="6919" max="6919" width="9.140625" style="3"/>
    <col min="6920" max="6920" width="10" style="3" bestFit="1" customWidth="1"/>
    <col min="6921" max="6921" width="9.140625" style="3"/>
    <col min="6922" max="6922" width="26.42578125" style="3" bestFit="1" customWidth="1"/>
    <col min="6923" max="7168" width="9.140625" style="3"/>
    <col min="7169" max="7169" width="28.7109375" style="3" customWidth="1"/>
    <col min="7170" max="7170" width="14.5703125" style="3" customWidth="1"/>
    <col min="7171" max="7171" width="18.42578125" style="3" customWidth="1"/>
    <col min="7172" max="7172" width="96.28515625" style="3" bestFit="1" customWidth="1"/>
    <col min="7173" max="7173" width="34" style="3" customWidth="1"/>
    <col min="7174" max="7174" width="19.140625" style="3" customWidth="1"/>
    <col min="7175" max="7175" width="9.140625" style="3"/>
    <col min="7176" max="7176" width="10" style="3" bestFit="1" customWidth="1"/>
    <col min="7177" max="7177" width="9.140625" style="3"/>
    <col min="7178" max="7178" width="26.42578125" style="3" bestFit="1" customWidth="1"/>
    <col min="7179" max="7424" width="9.140625" style="3"/>
    <col min="7425" max="7425" width="28.7109375" style="3" customWidth="1"/>
    <col min="7426" max="7426" width="14.5703125" style="3" customWidth="1"/>
    <col min="7427" max="7427" width="18.42578125" style="3" customWidth="1"/>
    <col min="7428" max="7428" width="96.28515625" style="3" bestFit="1" customWidth="1"/>
    <col min="7429" max="7429" width="34" style="3" customWidth="1"/>
    <col min="7430" max="7430" width="19.140625" style="3" customWidth="1"/>
    <col min="7431" max="7431" width="9.140625" style="3"/>
    <col min="7432" max="7432" width="10" style="3" bestFit="1" customWidth="1"/>
    <col min="7433" max="7433" width="9.140625" style="3"/>
    <col min="7434" max="7434" width="26.42578125" style="3" bestFit="1" customWidth="1"/>
    <col min="7435" max="7680" width="9.140625" style="3"/>
    <col min="7681" max="7681" width="28.7109375" style="3" customWidth="1"/>
    <col min="7682" max="7682" width="14.5703125" style="3" customWidth="1"/>
    <col min="7683" max="7683" width="18.42578125" style="3" customWidth="1"/>
    <col min="7684" max="7684" width="96.28515625" style="3" bestFit="1" customWidth="1"/>
    <col min="7685" max="7685" width="34" style="3" customWidth="1"/>
    <col min="7686" max="7686" width="19.140625" style="3" customWidth="1"/>
    <col min="7687" max="7687" width="9.140625" style="3"/>
    <col min="7688" max="7688" width="10" style="3" bestFit="1" customWidth="1"/>
    <col min="7689" max="7689" width="9.140625" style="3"/>
    <col min="7690" max="7690" width="26.42578125" style="3" bestFit="1" customWidth="1"/>
    <col min="7691" max="7936" width="9.140625" style="3"/>
    <col min="7937" max="7937" width="28.7109375" style="3" customWidth="1"/>
    <col min="7938" max="7938" width="14.5703125" style="3" customWidth="1"/>
    <col min="7939" max="7939" width="18.42578125" style="3" customWidth="1"/>
    <col min="7940" max="7940" width="96.28515625" style="3" bestFit="1" customWidth="1"/>
    <col min="7941" max="7941" width="34" style="3" customWidth="1"/>
    <col min="7942" max="7942" width="19.140625" style="3" customWidth="1"/>
    <col min="7943" max="7943" width="9.140625" style="3"/>
    <col min="7944" max="7944" width="10" style="3" bestFit="1" customWidth="1"/>
    <col min="7945" max="7945" width="9.140625" style="3"/>
    <col min="7946" max="7946" width="26.42578125" style="3" bestFit="1" customWidth="1"/>
    <col min="7947" max="8192" width="9.140625" style="3"/>
    <col min="8193" max="8193" width="28.7109375" style="3" customWidth="1"/>
    <col min="8194" max="8194" width="14.5703125" style="3" customWidth="1"/>
    <col min="8195" max="8195" width="18.42578125" style="3" customWidth="1"/>
    <col min="8196" max="8196" width="96.28515625" style="3" bestFit="1" customWidth="1"/>
    <col min="8197" max="8197" width="34" style="3" customWidth="1"/>
    <col min="8198" max="8198" width="19.140625" style="3" customWidth="1"/>
    <col min="8199" max="8199" width="9.140625" style="3"/>
    <col min="8200" max="8200" width="10" style="3" bestFit="1" customWidth="1"/>
    <col min="8201" max="8201" width="9.140625" style="3"/>
    <col min="8202" max="8202" width="26.42578125" style="3" bestFit="1" customWidth="1"/>
    <col min="8203" max="8448" width="9.140625" style="3"/>
    <col min="8449" max="8449" width="28.7109375" style="3" customWidth="1"/>
    <col min="8450" max="8450" width="14.5703125" style="3" customWidth="1"/>
    <col min="8451" max="8451" width="18.42578125" style="3" customWidth="1"/>
    <col min="8452" max="8452" width="96.28515625" style="3" bestFit="1" customWidth="1"/>
    <col min="8453" max="8453" width="34" style="3" customWidth="1"/>
    <col min="8454" max="8454" width="19.140625" style="3" customWidth="1"/>
    <col min="8455" max="8455" width="9.140625" style="3"/>
    <col min="8456" max="8456" width="10" style="3" bestFit="1" customWidth="1"/>
    <col min="8457" max="8457" width="9.140625" style="3"/>
    <col min="8458" max="8458" width="26.42578125" style="3" bestFit="1" customWidth="1"/>
    <col min="8459" max="8704" width="9.140625" style="3"/>
    <col min="8705" max="8705" width="28.7109375" style="3" customWidth="1"/>
    <col min="8706" max="8706" width="14.5703125" style="3" customWidth="1"/>
    <col min="8707" max="8707" width="18.42578125" style="3" customWidth="1"/>
    <col min="8708" max="8708" width="96.28515625" style="3" bestFit="1" customWidth="1"/>
    <col min="8709" max="8709" width="34" style="3" customWidth="1"/>
    <col min="8710" max="8710" width="19.140625" style="3" customWidth="1"/>
    <col min="8711" max="8711" width="9.140625" style="3"/>
    <col min="8712" max="8712" width="10" style="3" bestFit="1" customWidth="1"/>
    <col min="8713" max="8713" width="9.140625" style="3"/>
    <col min="8714" max="8714" width="26.42578125" style="3" bestFit="1" customWidth="1"/>
    <col min="8715" max="8960" width="9.140625" style="3"/>
    <col min="8961" max="8961" width="28.7109375" style="3" customWidth="1"/>
    <col min="8962" max="8962" width="14.5703125" style="3" customWidth="1"/>
    <col min="8963" max="8963" width="18.42578125" style="3" customWidth="1"/>
    <col min="8964" max="8964" width="96.28515625" style="3" bestFit="1" customWidth="1"/>
    <col min="8965" max="8965" width="34" style="3" customWidth="1"/>
    <col min="8966" max="8966" width="19.140625" style="3" customWidth="1"/>
    <col min="8967" max="8967" width="9.140625" style="3"/>
    <col min="8968" max="8968" width="10" style="3" bestFit="1" customWidth="1"/>
    <col min="8969" max="8969" width="9.140625" style="3"/>
    <col min="8970" max="8970" width="26.42578125" style="3" bestFit="1" customWidth="1"/>
    <col min="8971" max="9216" width="9.140625" style="3"/>
    <col min="9217" max="9217" width="28.7109375" style="3" customWidth="1"/>
    <col min="9218" max="9218" width="14.5703125" style="3" customWidth="1"/>
    <col min="9219" max="9219" width="18.42578125" style="3" customWidth="1"/>
    <col min="9220" max="9220" width="96.28515625" style="3" bestFit="1" customWidth="1"/>
    <col min="9221" max="9221" width="34" style="3" customWidth="1"/>
    <col min="9222" max="9222" width="19.140625" style="3" customWidth="1"/>
    <col min="9223" max="9223" width="9.140625" style="3"/>
    <col min="9224" max="9224" width="10" style="3" bestFit="1" customWidth="1"/>
    <col min="9225" max="9225" width="9.140625" style="3"/>
    <col min="9226" max="9226" width="26.42578125" style="3" bestFit="1" customWidth="1"/>
    <col min="9227" max="9472" width="9.140625" style="3"/>
    <col min="9473" max="9473" width="28.7109375" style="3" customWidth="1"/>
    <col min="9474" max="9474" width="14.5703125" style="3" customWidth="1"/>
    <col min="9475" max="9475" width="18.42578125" style="3" customWidth="1"/>
    <col min="9476" max="9476" width="96.28515625" style="3" bestFit="1" customWidth="1"/>
    <col min="9477" max="9477" width="34" style="3" customWidth="1"/>
    <col min="9478" max="9478" width="19.140625" style="3" customWidth="1"/>
    <col min="9479" max="9479" width="9.140625" style="3"/>
    <col min="9480" max="9480" width="10" style="3" bestFit="1" customWidth="1"/>
    <col min="9481" max="9481" width="9.140625" style="3"/>
    <col min="9482" max="9482" width="26.42578125" style="3" bestFit="1" customWidth="1"/>
    <col min="9483" max="9728" width="9.140625" style="3"/>
    <col min="9729" max="9729" width="28.7109375" style="3" customWidth="1"/>
    <col min="9730" max="9730" width="14.5703125" style="3" customWidth="1"/>
    <col min="9731" max="9731" width="18.42578125" style="3" customWidth="1"/>
    <col min="9732" max="9732" width="96.28515625" style="3" bestFit="1" customWidth="1"/>
    <col min="9733" max="9733" width="34" style="3" customWidth="1"/>
    <col min="9734" max="9734" width="19.140625" style="3" customWidth="1"/>
    <col min="9735" max="9735" width="9.140625" style="3"/>
    <col min="9736" max="9736" width="10" style="3" bestFit="1" customWidth="1"/>
    <col min="9737" max="9737" width="9.140625" style="3"/>
    <col min="9738" max="9738" width="26.42578125" style="3" bestFit="1" customWidth="1"/>
    <col min="9739" max="9984" width="9.140625" style="3"/>
    <col min="9985" max="9985" width="28.7109375" style="3" customWidth="1"/>
    <col min="9986" max="9986" width="14.5703125" style="3" customWidth="1"/>
    <col min="9987" max="9987" width="18.42578125" style="3" customWidth="1"/>
    <col min="9988" max="9988" width="96.28515625" style="3" bestFit="1" customWidth="1"/>
    <col min="9989" max="9989" width="34" style="3" customWidth="1"/>
    <col min="9990" max="9990" width="19.140625" style="3" customWidth="1"/>
    <col min="9991" max="9991" width="9.140625" style="3"/>
    <col min="9992" max="9992" width="10" style="3" bestFit="1" customWidth="1"/>
    <col min="9993" max="9993" width="9.140625" style="3"/>
    <col min="9994" max="9994" width="26.42578125" style="3" bestFit="1" customWidth="1"/>
    <col min="9995" max="10240" width="9.140625" style="3"/>
    <col min="10241" max="10241" width="28.7109375" style="3" customWidth="1"/>
    <col min="10242" max="10242" width="14.5703125" style="3" customWidth="1"/>
    <col min="10243" max="10243" width="18.42578125" style="3" customWidth="1"/>
    <col min="10244" max="10244" width="96.28515625" style="3" bestFit="1" customWidth="1"/>
    <col min="10245" max="10245" width="34" style="3" customWidth="1"/>
    <col min="10246" max="10246" width="19.140625" style="3" customWidth="1"/>
    <col min="10247" max="10247" width="9.140625" style="3"/>
    <col min="10248" max="10248" width="10" style="3" bestFit="1" customWidth="1"/>
    <col min="10249" max="10249" width="9.140625" style="3"/>
    <col min="10250" max="10250" width="26.42578125" style="3" bestFit="1" customWidth="1"/>
    <col min="10251" max="10496" width="9.140625" style="3"/>
    <col min="10497" max="10497" width="28.7109375" style="3" customWidth="1"/>
    <col min="10498" max="10498" width="14.5703125" style="3" customWidth="1"/>
    <col min="10499" max="10499" width="18.42578125" style="3" customWidth="1"/>
    <col min="10500" max="10500" width="96.28515625" style="3" bestFit="1" customWidth="1"/>
    <col min="10501" max="10501" width="34" style="3" customWidth="1"/>
    <col min="10502" max="10502" width="19.140625" style="3" customWidth="1"/>
    <col min="10503" max="10503" width="9.140625" style="3"/>
    <col min="10504" max="10504" width="10" style="3" bestFit="1" customWidth="1"/>
    <col min="10505" max="10505" width="9.140625" style="3"/>
    <col min="10506" max="10506" width="26.42578125" style="3" bestFit="1" customWidth="1"/>
    <col min="10507" max="10752" width="9.140625" style="3"/>
    <col min="10753" max="10753" width="28.7109375" style="3" customWidth="1"/>
    <col min="10754" max="10754" width="14.5703125" style="3" customWidth="1"/>
    <col min="10755" max="10755" width="18.42578125" style="3" customWidth="1"/>
    <col min="10756" max="10756" width="96.28515625" style="3" bestFit="1" customWidth="1"/>
    <col min="10757" max="10757" width="34" style="3" customWidth="1"/>
    <col min="10758" max="10758" width="19.140625" style="3" customWidth="1"/>
    <col min="10759" max="10759" width="9.140625" style="3"/>
    <col min="10760" max="10760" width="10" style="3" bestFit="1" customWidth="1"/>
    <col min="10761" max="10761" width="9.140625" style="3"/>
    <col min="10762" max="10762" width="26.42578125" style="3" bestFit="1" customWidth="1"/>
    <col min="10763" max="11008" width="9.140625" style="3"/>
    <col min="11009" max="11009" width="28.7109375" style="3" customWidth="1"/>
    <col min="11010" max="11010" width="14.5703125" style="3" customWidth="1"/>
    <col min="11011" max="11011" width="18.42578125" style="3" customWidth="1"/>
    <col min="11012" max="11012" width="96.28515625" style="3" bestFit="1" customWidth="1"/>
    <col min="11013" max="11013" width="34" style="3" customWidth="1"/>
    <col min="11014" max="11014" width="19.140625" style="3" customWidth="1"/>
    <col min="11015" max="11015" width="9.140625" style="3"/>
    <col min="11016" max="11016" width="10" style="3" bestFit="1" customWidth="1"/>
    <col min="11017" max="11017" width="9.140625" style="3"/>
    <col min="11018" max="11018" width="26.42578125" style="3" bestFit="1" customWidth="1"/>
    <col min="11019" max="11264" width="9.140625" style="3"/>
    <col min="11265" max="11265" width="28.7109375" style="3" customWidth="1"/>
    <col min="11266" max="11266" width="14.5703125" style="3" customWidth="1"/>
    <col min="11267" max="11267" width="18.42578125" style="3" customWidth="1"/>
    <col min="11268" max="11268" width="96.28515625" style="3" bestFit="1" customWidth="1"/>
    <col min="11269" max="11269" width="34" style="3" customWidth="1"/>
    <col min="11270" max="11270" width="19.140625" style="3" customWidth="1"/>
    <col min="11271" max="11271" width="9.140625" style="3"/>
    <col min="11272" max="11272" width="10" style="3" bestFit="1" customWidth="1"/>
    <col min="11273" max="11273" width="9.140625" style="3"/>
    <col min="11274" max="11274" width="26.42578125" style="3" bestFit="1" customWidth="1"/>
    <col min="11275" max="11520" width="9.140625" style="3"/>
    <col min="11521" max="11521" width="28.7109375" style="3" customWidth="1"/>
    <col min="11522" max="11522" width="14.5703125" style="3" customWidth="1"/>
    <col min="11523" max="11523" width="18.42578125" style="3" customWidth="1"/>
    <col min="11524" max="11524" width="96.28515625" style="3" bestFit="1" customWidth="1"/>
    <col min="11525" max="11525" width="34" style="3" customWidth="1"/>
    <col min="11526" max="11526" width="19.140625" style="3" customWidth="1"/>
    <col min="11527" max="11527" width="9.140625" style="3"/>
    <col min="11528" max="11528" width="10" style="3" bestFit="1" customWidth="1"/>
    <col min="11529" max="11529" width="9.140625" style="3"/>
    <col min="11530" max="11530" width="26.42578125" style="3" bestFit="1" customWidth="1"/>
    <col min="11531" max="11776" width="9.140625" style="3"/>
    <col min="11777" max="11777" width="28.7109375" style="3" customWidth="1"/>
    <col min="11778" max="11778" width="14.5703125" style="3" customWidth="1"/>
    <col min="11779" max="11779" width="18.42578125" style="3" customWidth="1"/>
    <col min="11780" max="11780" width="96.28515625" style="3" bestFit="1" customWidth="1"/>
    <col min="11781" max="11781" width="34" style="3" customWidth="1"/>
    <col min="11782" max="11782" width="19.140625" style="3" customWidth="1"/>
    <col min="11783" max="11783" width="9.140625" style="3"/>
    <col min="11784" max="11784" width="10" style="3" bestFit="1" customWidth="1"/>
    <col min="11785" max="11785" width="9.140625" style="3"/>
    <col min="11786" max="11786" width="26.42578125" style="3" bestFit="1" customWidth="1"/>
    <col min="11787" max="12032" width="9.140625" style="3"/>
    <col min="12033" max="12033" width="28.7109375" style="3" customWidth="1"/>
    <col min="12034" max="12034" width="14.5703125" style="3" customWidth="1"/>
    <col min="12035" max="12035" width="18.42578125" style="3" customWidth="1"/>
    <col min="12036" max="12036" width="96.28515625" style="3" bestFit="1" customWidth="1"/>
    <col min="12037" max="12037" width="34" style="3" customWidth="1"/>
    <col min="12038" max="12038" width="19.140625" style="3" customWidth="1"/>
    <col min="12039" max="12039" width="9.140625" style="3"/>
    <col min="12040" max="12040" width="10" style="3" bestFit="1" customWidth="1"/>
    <col min="12041" max="12041" width="9.140625" style="3"/>
    <col min="12042" max="12042" width="26.42578125" style="3" bestFit="1" customWidth="1"/>
    <col min="12043" max="12288" width="9.140625" style="3"/>
    <col min="12289" max="12289" width="28.7109375" style="3" customWidth="1"/>
    <col min="12290" max="12290" width="14.5703125" style="3" customWidth="1"/>
    <col min="12291" max="12291" width="18.42578125" style="3" customWidth="1"/>
    <col min="12292" max="12292" width="96.28515625" style="3" bestFit="1" customWidth="1"/>
    <col min="12293" max="12293" width="34" style="3" customWidth="1"/>
    <col min="12294" max="12294" width="19.140625" style="3" customWidth="1"/>
    <col min="12295" max="12295" width="9.140625" style="3"/>
    <col min="12296" max="12296" width="10" style="3" bestFit="1" customWidth="1"/>
    <col min="12297" max="12297" width="9.140625" style="3"/>
    <col min="12298" max="12298" width="26.42578125" style="3" bestFit="1" customWidth="1"/>
    <col min="12299" max="12544" width="9.140625" style="3"/>
    <col min="12545" max="12545" width="28.7109375" style="3" customWidth="1"/>
    <col min="12546" max="12546" width="14.5703125" style="3" customWidth="1"/>
    <col min="12547" max="12547" width="18.42578125" style="3" customWidth="1"/>
    <col min="12548" max="12548" width="96.28515625" style="3" bestFit="1" customWidth="1"/>
    <col min="12549" max="12549" width="34" style="3" customWidth="1"/>
    <col min="12550" max="12550" width="19.140625" style="3" customWidth="1"/>
    <col min="12551" max="12551" width="9.140625" style="3"/>
    <col min="12552" max="12552" width="10" style="3" bestFit="1" customWidth="1"/>
    <col min="12553" max="12553" width="9.140625" style="3"/>
    <col min="12554" max="12554" width="26.42578125" style="3" bestFit="1" customWidth="1"/>
    <col min="12555" max="12800" width="9.140625" style="3"/>
    <col min="12801" max="12801" width="28.7109375" style="3" customWidth="1"/>
    <col min="12802" max="12802" width="14.5703125" style="3" customWidth="1"/>
    <col min="12803" max="12803" width="18.42578125" style="3" customWidth="1"/>
    <col min="12804" max="12804" width="96.28515625" style="3" bestFit="1" customWidth="1"/>
    <col min="12805" max="12805" width="34" style="3" customWidth="1"/>
    <col min="12806" max="12806" width="19.140625" style="3" customWidth="1"/>
    <col min="12807" max="12807" width="9.140625" style="3"/>
    <col min="12808" max="12808" width="10" style="3" bestFit="1" customWidth="1"/>
    <col min="12809" max="12809" width="9.140625" style="3"/>
    <col min="12810" max="12810" width="26.42578125" style="3" bestFit="1" customWidth="1"/>
    <col min="12811" max="13056" width="9.140625" style="3"/>
    <col min="13057" max="13057" width="28.7109375" style="3" customWidth="1"/>
    <col min="13058" max="13058" width="14.5703125" style="3" customWidth="1"/>
    <col min="13059" max="13059" width="18.42578125" style="3" customWidth="1"/>
    <col min="13060" max="13060" width="96.28515625" style="3" bestFit="1" customWidth="1"/>
    <col min="13061" max="13061" width="34" style="3" customWidth="1"/>
    <col min="13062" max="13062" width="19.140625" style="3" customWidth="1"/>
    <col min="13063" max="13063" width="9.140625" style="3"/>
    <col min="13064" max="13064" width="10" style="3" bestFit="1" customWidth="1"/>
    <col min="13065" max="13065" width="9.140625" style="3"/>
    <col min="13066" max="13066" width="26.42578125" style="3" bestFit="1" customWidth="1"/>
    <col min="13067" max="13312" width="9.140625" style="3"/>
    <col min="13313" max="13313" width="28.7109375" style="3" customWidth="1"/>
    <col min="13314" max="13314" width="14.5703125" style="3" customWidth="1"/>
    <col min="13315" max="13315" width="18.42578125" style="3" customWidth="1"/>
    <col min="13316" max="13316" width="96.28515625" style="3" bestFit="1" customWidth="1"/>
    <col min="13317" max="13317" width="34" style="3" customWidth="1"/>
    <col min="13318" max="13318" width="19.140625" style="3" customWidth="1"/>
    <col min="13319" max="13319" width="9.140625" style="3"/>
    <col min="13320" max="13320" width="10" style="3" bestFit="1" customWidth="1"/>
    <col min="13321" max="13321" width="9.140625" style="3"/>
    <col min="13322" max="13322" width="26.42578125" style="3" bestFit="1" customWidth="1"/>
    <col min="13323" max="13568" width="9.140625" style="3"/>
    <col min="13569" max="13569" width="28.7109375" style="3" customWidth="1"/>
    <col min="13570" max="13570" width="14.5703125" style="3" customWidth="1"/>
    <col min="13571" max="13571" width="18.42578125" style="3" customWidth="1"/>
    <col min="13572" max="13572" width="96.28515625" style="3" bestFit="1" customWidth="1"/>
    <col min="13573" max="13573" width="34" style="3" customWidth="1"/>
    <col min="13574" max="13574" width="19.140625" style="3" customWidth="1"/>
    <col min="13575" max="13575" width="9.140625" style="3"/>
    <col min="13576" max="13576" width="10" style="3" bestFit="1" customWidth="1"/>
    <col min="13577" max="13577" width="9.140625" style="3"/>
    <col min="13578" max="13578" width="26.42578125" style="3" bestFit="1" customWidth="1"/>
    <col min="13579" max="13824" width="9.140625" style="3"/>
    <col min="13825" max="13825" width="28.7109375" style="3" customWidth="1"/>
    <col min="13826" max="13826" width="14.5703125" style="3" customWidth="1"/>
    <col min="13827" max="13827" width="18.42578125" style="3" customWidth="1"/>
    <col min="13828" max="13828" width="96.28515625" style="3" bestFit="1" customWidth="1"/>
    <col min="13829" max="13829" width="34" style="3" customWidth="1"/>
    <col min="13830" max="13830" width="19.140625" style="3" customWidth="1"/>
    <col min="13831" max="13831" width="9.140625" style="3"/>
    <col min="13832" max="13832" width="10" style="3" bestFit="1" customWidth="1"/>
    <col min="13833" max="13833" width="9.140625" style="3"/>
    <col min="13834" max="13834" width="26.42578125" style="3" bestFit="1" customWidth="1"/>
    <col min="13835" max="14080" width="9.140625" style="3"/>
    <col min="14081" max="14081" width="28.7109375" style="3" customWidth="1"/>
    <col min="14082" max="14082" width="14.5703125" style="3" customWidth="1"/>
    <col min="14083" max="14083" width="18.42578125" style="3" customWidth="1"/>
    <col min="14084" max="14084" width="96.28515625" style="3" bestFit="1" customWidth="1"/>
    <col min="14085" max="14085" width="34" style="3" customWidth="1"/>
    <col min="14086" max="14086" width="19.140625" style="3" customWidth="1"/>
    <col min="14087" max="14087" width="9.140625" style="3"/>
    <col min="14088" max="14088" width="10" style="3" bestFit="1" customWidth="1"/>
    <col min="14089" max="14089" width="9.140625" style="3"/>
    <col min="14090" max="14090" width="26.42578125" style="3" bestFit="1" customWidth="1"/>
    <col min="14091" max="14336" width="9.140625" style="3"/>
    <col min="14337" max="14337" width="28.7109375" style="3" customWidth="1"/>
    <col min="14338" max="14338" width="14.5703125" style="3" customWidth="1"/>
    <col min="14339" max="14339" width="18.42578125" style="3" customWidth="1"/>
    <col min="14340" max="14340" width="96.28515625" style="3" bestFit="1" customWidth="1"/>
    <col min="14341" max="14341" width="34" style="3" customWidth="1"/>
    <col min="14342" max="14342" width="19.140625" style="3" customWidth="1"/>
    <col min="14343" max="14343" width="9.140625" style="3"/>
    <col min="14344" max="14344" width="10" style="3" bestFit="1" customWidth="1"/>
    <col min="14345" max="14345" width="9.140625" style="3"/>
    <col min="14346" max="14346" width="26.42578125" style="3" bestFit="1" customWidth="1"/>
    <col min="14347" max="14592" width="9.140625" style="3"/>
    <col min="14593" max="14593" width="28.7109375" style="3" customWidth="1"/>
    <col min="14594" max="14594" width="14.5703125" style="3" customWidth="1"/>
    <col min="14595" max="14595" width="18.42578125" style="3" customWidth="1"/>
    <col min="14596" max="14596" width="96.28515625" style="3" bestFit="1" customWidth="1"/>
    <col min="14597" max="14597" width="34" style="3" customWidth="1"/>
    <col min="14598" max="14598" width="19.140625" style="3" customWidth="1"/>
    <col min="14599" max="14599" width="9.140625" style="3"/>
    <col min="14600" max="14600" width="10" style="3" bestFit="1" customWidth="1"/>
    <col min="14601" max="14601" width="9.140625" style="3"/>
    <col min="14602" max="14602" width="26.42578125" style="3" bestFit="1" customWidth="1"/>
    <col min="14603" max="14848" width="9.140625" style="3"/>
    <col min="14849" max="14849" width="28.7109375" style="3" customWidth="1"/>
    <col min="14850" max="14850" width="14.5703125" style="3" customWidth="1"/>
    <col min="14851" max="14851" width="18.42578125" style="3" customWidth="1"/>
    <col min="14852" max="14852" width="96.28515625" style="3" bestFit="1" customWidth="1"/>
    <col min="14853" max="14853" width="34" style="3" customWidth="1"/>
    <col min="14854" max="14854" width="19.140625" style="3" customWidth="1"/>
    <col min="14855" max="14855" width="9.140625" style="3"/>
    <col min="14856" max="14856" width="10" style="3" bestFit="1" customWidth="1"/>
    <col min="14857" max="14857" width="9.140625" style="3"/>
    <col min="14858" max="14858" width="26.42578125" style="3" bestFit="1" customWidth="1"/>
    <col min="14859" max="15104" width="9.140625" style="3"/>
    <col min="15105" max="15105" width="28.7109375" style="3" customWidth="1"/>
    <col min="15106" max="15106" width="14.5703125" style="3" customWidth="1"/>
    <col min="15107" max="15107" width="18.42578125" style="3" customWidth="1"/>
    <col min="15108" max="15108" width="96.28515625" style="3" bestFit="1" customWidth="1"/>
    <col min="15109" max="15109" width="34" style="3" customWidth="1"/>
    <col min="15110" max="15110" width="19.140625" style="3" customWidth="1"/>
    <col min="15111" max="15111" width="9.140625" style="3"/>
    <col min="15112" max="15112" width="10" style="3" bestFit="1" customWidth="1"/>
    <col min="15113" max="15113" width="9.140625" style="3"/>
    <col min="15114" max="15114" width="26.42578125" style="3" bestFit="1" customWidth="1"/>
    <col min="15115" max="15360" width="9.140625" style="3"/>
    <col min="15361" max="15361" width="28.7109375" style="3" customWidth="1"/>
    <col min="15362" max="15362" width="14.5703125" style="3" customWidth="1"/>
    <col min="15363" max="15363" width="18.42578125" style="3" customWidth="1"/>
    <col min="15364" max="15364" width="96.28515625" style="3" bestFit="1" customWidth="1"/>
    <col min="15365" max="15365" width="34" style="3" customWidth="1"/>
    <col min="15366" max="15366" width="19.140625" style="3" customWidth="1"/>
    <col min="15367" max="15367" width="9.140625" style="3"/>
    <col min="15368" max="15368" width="10" style="3" bestFit="1" customWidth="1"/>
    <col min="15369" max="15369" width="9.140625" style="3"/>
    <col min="15370" max="15370" width="26.42578125" style="3" bestFit="1" customWidth="1"/>
    <col min="15371" max="15616" width="9.140625" style="3"/>
    <col min="15617" max="15617" width="28.7109375" style="3" customWidth="1"/>
    <col min="15618" max="15618" width="14.5703125" style="3" customWidth="1"/>
    <col min="15619" max="15619" width="18.42578125" style="3" customWidth="1"/>
    <col min="15620" max="15620" width="96.28515625" style="3" bestFit="1" customWidth="1"/>
    <col min="15621" max="15621" width="34" style="3" customWidth="1"/>
    <col min="15622" max="15622" width="19.140625" style="3" customWidth="1"/>
    <col min="15623" max="15623" width="9.140625" style="3"/>
    <col min="15624" max="15624" width="10" style="3" bestFit="1" customWidth="1"/>
    <col min="15625" max="15625" width="9.140625" style="3"/>
    <col min="15626" max="15626" width="26.42578125" style="3" bestFit="1" customWidth="1"/>
    <col min="15627" max="15872" width="9.140625" style="3"/>
    <col min="15873" max="15873" width="28.7109375" style="3" customWidth="1"/>
    <col min="15874" max="15874" width="14.5703125" style="3" customWidth="1"/>
    <col min="15875" max="15875" width="18.42578125" style="3" customWidth="1"/>
    <col min="15876" max="15876" width="96.28515625" style="3" bestFit="1" customWidth="1"/>
    <col min="15877" max="15877" width="34" style="3" customWidth="1"/>
    <col min="15878" max="15878" width="19.140625" style="3" customWidth="1"/>
    <col min="15879" max="15879" width="9.140625" style="3"/>
    <col min="15880" max="15880" width="10" style="3" bestFit="1" customWidth="1"/>
    <col min="15881" max="15881" width="9.140625" style="3"/>
    <col min="15882" max="15882" width="26.42578125" style="3" bestFit="1" customWidth="1"/>
    <col min="15883" max="16128" width="9.140625" style="3"/>
    <col min="16129" max="16129" width="28.7109375" style="3" customWidth="1"/>
    <col min="16130" max="16130" width="14.5703125" style="3" customWidth="1"/>
    <col min="16131" max="16131" width="18.42578125" style="3" customWidth="1"/>
    <col min="16132" max="16132" width="96.28515625" style="3" bestFit="1" customWidth="1"/>
    <col min="16133" max="16133" width="34" style="3" customWidth="1"/>
    <col min="16134" max="16134" width="19.140625" style="3" customWidth="1"/>
    <col min="16135" max="16135" width="9.140625" style="3"/>
    <col min="16136" max="16136" width="10" style="3" bestFit="1" customWidth="1"/>
    <col min="16137" max="16137" width="9.140625" style="3"/>
    <col min="16138" max="16138" width="26.42578125" style="3" bestFit="1" customWidth="1"/>
    <col min="16139" max="16384" width="9.140625" style="3"/>
  </cols>
  <sheetData>
    <row r="1" spans="1:5">
      <c r="A1" s="1" t="s">
        <v>66</v>
      </c>
      <c r="B1" s="2"/>
      <c r="C1" s="2"/>
    </row>
    <row r="2" spans="1:5">
      <c r="C2" s="2"/>
    </row>
    <row r="3" spans="1:5" ht="15">
      <c r="A3" s="4" t="s">
        <v>0</v>
      </c>
      <c r="B3" s="113">
        <f>'GENNAIO 2015'!C40</f>
        <v>643.53000000000009</v>
      </c>
      <c r="C3" s="114" t="e">
        <f>+#REF!-56</f>
        <v>#REF!</v>
      </c>
    </row>
    <row r="4" spans="1:5">
      <c r="A4" s="5" t="s">
        <v>1</v>
      </c>
      <c r="B4" s="5" t="s">
        <v>2</v>
      </c>
      <c r="C4" s="5" t="s">
        <v>3</v>
      </c>
      <c r="D4" s="115" t="s">
        <v>4</v>
      </c>
      <c r="E4" s="115"/>
    </row>
    <row r="5" spans="1:5">
      <c r="A5" s="6">
        <v>42036</v>
      </c>
      <c r="B5" s="7"/>
      <c r="C5" s="7"/>
      <c r="D5" s="62"/>
      <c r="E5" s="61"/>
    </row>
    <row r="6" spans="1:5">
      <c r="A6" s="6">
        <v>42037</v>
      </c>
      <c r="B6" s="7"/>
      <c r="C6" s="7"/>
      <c r="D6" s="62"/>
      <c r="E6" s="61"/>
    </row>
    <row r="7" spans="1:5">
      <c r="A7" s="6">
        <v>42038</v>
      </c>
      <c r="B7" s="7"/>
      <c r="C7" s="7"/>
      <c r="D7" s="62"/>
      <c r="E7" s="61"/>
    </row>
    <row r="8" spans="1:5">
      <c r="A8" s="6">
        <v>42039</v>
      </c>
      <c r="B8" s="7"/>
      <c r="C8" s="10"/>
      <c r="D8" s="62"/>
      <c r="E8" s="61"/>
    </row>
    <row r="9" spans="1:5">
      <c r="A9" s="6">
        <v>42040</v>
      </c>
      <c r="B9" s="7"/>
      <c r="C9" s="10"/>
      <c r="D9" s="62"/>
      <c r="E9" s="61"/>
    </row>
    <row r="10" spans="1:5">
      <c r="A10" s="6">
        <v>42041</v>
      </c>
      <c r="B10" s="7"/>
      <c r="C10" s="10"/>
      <c r="D10" s="62"/>
      <c r="E10" s="61"/>
    </row>
    <row r="11" spans="1:5">
      <c r="A11" s="6">
        <v>42042</v>
      </c>
      <c r="B11" s="7"/>
      <c r="C11" s="10"/>
      <c r="D11" s="62"/>
      <c r="E11" s="61"/>
    </row>
    <row r="12" spans="1:5">
      <c r="A12" s="6">
        <v>42043</v>
      </c>
      <c r="B12" s="7"/>
      <c r="C12" s="10"/>
      <c r="D12" s="11"/>
      <c r="E12" s="61"/>
    </row>
    <row r="13" spans="1:5">
      <c r="A13" s="6">
        <v>42044</v>
      </c>
      <c r="B13" s="7"/>
      <c r="C13" s="10">
        <v>-216.43</v>
      </c>
      <c r="D13" s="11" t="s">
        <v>69</v>
      </c>
      <c r="E13" s="61"/>
    </row>
    <row r="14" spans="1:5">
      <c r="A14" s="6">
        <v>42044</v>
      </c>
      <c r="B14" s="7"/>
      <c r="C14" s="10">
        <v>-60</v>
      </c>
      <c r="D14" s="11" t="s">
        <v>70</v>
      </c>
      <c r="E14" s="69"/>
    </row>
    <row r="15" spans="1:5">
      <c r="A15" s="6">
        <v>42045</v>
      </c>
      <c r="B15" s="7"/>
      <c r="C15" s="10"/>
      <c r="D15" s="11"/>
      <c r="E15" s="61"/>
    </row>
    <row r="16" spans="1:5">
      <c r="A16" s="6">
        <v>42046</v>
      </c>
      <c r="B16" s="7"/>
      <c r="C16" s="10"/>
      <c r="D16" s="11"/>
      <c r="E16" s="61"/>
    </row>
    <row r="17" spans="1:5">
      <c r="A17" s="6">
        <v>42047</v>
      </c>
      <c r="B17" s="7"/>
      <c r="C17" s="10">
        <v>-19</v>
      </c>
      <c r="D17" s="70" t="s">
        <v>76</v>
      </c>
      <c r="E17" s="61"/>
    </row>
    <row r="18" spans="1:5">
      <c r="A18" s="6">
        <v>42048</v>
      </c>
      <c r="B18" s="7"/>
      <c r="C18" s="10"/>
      <c r="D18" s="11"/>
      <c r="E18" s="61"/>
    </row>
    <row r="19" spans="1:5">
      <c r="A19" s="6">
        <v>42049</v>
      </c>
      <c r="B19" s="7"/>
      <c r="C19" s="10"/>
      <c r="D19" s="62"/>
      <c r="E19" s="61"/>
    </row>
    <row r="20" spans="1:5">
      <c r="A20" s="6">
        <v>42050</v>
      </c>
      <c r="B20" s="7"/>
      <c r="C20" s="10"/>
      <c r="D20" s="62"/>
      <c r="E20" s="61"/>
    </row>
    <row r="21" spans="1:5">
      <c r="A21" s="6">
        <v>42051</v>
      </c>
      <c r="B21" s="7"/>
      <c r="C21" s="7"/>
      <c r="D21" s="62"/>
      <c r="E21" s="61"/>
    </row>
    <row r="22" spans="1:5">
      <c r="A22" s="6">
        <v>42052</v>
      </c>
      <c r="B22" s="7"/>
      <c r="C22" s="10">
        <v>-30</v>
      </c>
      <c r="D22" s="11" t="s">
        <v>77</v>
      </c>
      <c r="E22" s="61"/>
    </row>
    <row r="23" spans="1:5">
      <c r="A23" s="6">
        <v>42053</v>
      </c>
      <c r="B23" s="7"/>
      <c r="C23" s="10"/>
      <c r="D23" s="62"/>
      <c r="E23" s="61"/>
    </row>
    <row r="24" spans="1:5">
      <c r="A24" s="6">
        <v>42054</v>
      </c>
      <c r="B24" s="7"/>
      <c r="C24" s="10"/>
      <c r="D24" s="11"/>
      <c r="E24" s="61"/>
    </row>
    <row r="25" spans="1:5">
      <c r="A25" s="6">
        <v>42055</v>
      </c>
      <c r="B25" s="7"/>
      <c r="C25" s="10"/>
      <c r="D25" s="71"/>
      <c r="E25" s="61"/>
    </row>
    <row r="26" spans="1:5">
      <c r="A26" s="6">
        <v>42056</v>
      </c>
      <c r="B26" s="7"/>
      <c r="C26" s="10"/>
      <c r="D26" s="62"/>
      <c r="E26" s="61"/>
    </row>
    <row r="27" spans="1:5">
      <c r="A27" s="6">
        <v>42057</v>
      </c>
      <c r="B27" s="7"/>
      <c r="C27" s="10"/>
      <c r="D27" s="11"/>
      <c r="E27" s="61"/>
    </row>
    <row r="28" spans="1:5">
      <c r="A28" s="6">
        <v>42058</v>
      </c>
      <c r="B28" s="7"/>
      <c r="C28" s="10">
        <v>-52</v>
      </c>
      <c r="D28" s="11" t="s">
        <v>78</v>
      </c>
      <c r="E28" s="61"/>
    </row>
    <row r="29" spans="1:5">
      <c r="A29" s="6">
        <v>42059</v>
      </c>
      <c r="B29" s="7"/>
      <c r="C29" s="10"/>
      <c r="D29" s="11"/>
      <c r="E29" s="61"/>
    </row>
    <row r="30" spans="1:5">
      <c r="A30" s="6">
        <v>42060</v>
      </c>
      <c r="B30" s="7"/>
      <c r="C30" s="10"/>
      <c r="D30" s="62"/>
      <c r="E30" s="61"/>
    </row>
    <row r="31" spans="1:5">
      <c r="A31" s="6">
        <v>42061</v>
      </c>
      <c r="B31" s="7"/>
      <c r="C31" s="12"/>
      <c r="D31" s="62"/>
      <c r="E31" s="61"/>
    </row>
    <row r="32" spans="1:5">
      <c r="A32" s="6">
        <v>42062</v>
      </c>
      <c r="B32" s="7"/>
      <c r="C32" s="12">
        <v>-263.60000000000002</v>
      </c>
      <c r="D32" s="72" t="s">
        <v>80</v>
      </c>
      <c r="E32" s="61"/>
    </row>
    <row r="33" spans="1:8">
      <c r="A33" s="6">
        <v>42063</v>
      </c>
      <c r="B33" s="7"/>
      <c r="C33" s="12">
        <v>-15.5</v>
      </c>
      <c r="D33" s="11" t="s">
        <v>81</v>
      </c>
      <c r="E33" s="61"/>
    </row>
    <row r="34" spans="1:8">
      <c r="A34" s="6">
        <v>42063</v>
      </c>
      <c r="B34" s="7">
        <v>1500</v>
      </c>
      <c r="C34" s="12"/>
      <c r="D34" s="11" t="s">
        <v>82</v>
      </c>
      <c r="E34" s="73"/>
    </row>
    <row r="35" spans="1:8">
      <c r="A35" s="6"/>
      <c r="B35" s="7"/>
      <c r="C35" s="12"/>
      <c r="D35" s="62"/>
      <c r="E35" s="61"/>
    </row>
    <row r="36" spans="1:8" ht="15">
      <c r="A36" s="5" t="s">
        <v>5</v>
      </c>
      <c r="B36" s="13"/>
      <c r="C36" s="14">
        <f>B3+SUM(B5:B35)+SUM(C5:C35)</f>
        <v>1487.0000000000002</v>
      </c>
      <c r="D36" s="116"/>
      <c r="E36" s="116"/>
    </row>
    <row r="37" spans="1:8">
      <c r="A37" s="15"/>
      <c r="B37" s="15"/>
      <c r="C37" s="15"/>
      <c r="D37" s="15"/>
      <c r="E37" s="16"/>
      <c r="H37" s="17"/>
    </row>
    <row r="38" spans="1:8" s="18" customFormat="1">
      <c r="B38" s="18" t="s">
        <v>6</v>
      </c>
      <c r="C38" s="19">
        <v>1505.67</v>
      </c>
      <c r="D38" s="20"/>
      <c r="E38" s="16"/>
      <c r="H38" s="20"/>
    </row>
    <row r="39" spans="1:8" s="18" customFormat="1">
      <c r="B39" s="21" t="s">
        <v>7</v>
      </c>
      <c r="C39" s="19">
        <f>C38-C36</f>
        <v>18.669999999999845</v>
      </c>
      <c r="D39" s="3"/>
      <c r="E39" s="22"/>
    </row>
    <row r="40" spans="1:8" s="18" customFormat="1">
      <c r="A40" s="23"/>
      <c r="B40" s="23"/>
      <c r="D40" s="20"/>
      <c r="E40" s="20"/>
    </row>
    <row r="41" spans="1:8">
      <c r="E41" s="24"/>
      <c r="H41" s="24"/>
    </row>
    <row r="42" spans="1:8">
      <c r="E42" s="25"/>
      <c r="H42" s="24"/>
    </row>
    <row r="43" spans="1:8">
      <c r="A43" s="26" t="s">
        <v>8</v>
      </c>
      <c r="B43" s="27" t="s">
        <v>9</v>
      </c>
      <c r="C43" s="28" t="s">
        <v>10</v>
      </c>
      <c r="D43" s="29" t="s">
        <v>11</v>
      </c>
      <c r="E43" s="29" t="s">
        <v>12</v>
      </c>
      <c r="G43" s="17"/>
      <c r="H43" s="17"/>
    </row>
    <row r="44" spans="1:8" ht="30" customHeight="1">
      <c r="A44" s="63" t="s">
        <v>20</v>
      </c>
      <c r="B44" s="64">
        <v>165</v>
      </c>
      <c r="C44" s="65"/>
      <c r="D44" s="29"/>
      <c r="E44" s="29"/>
      <c r="G44" s="17"/>
      <c r="H44" s="34"/>
    </row>
    <row r="45" spans="1:8" ht="30" customHeight="1">
      <c r="A45" s="63" t="s">
        <v>22</v>
      </c>
      <c r="B45" s="64">
        <v>2070</v>
      </c>
      <c r="C45" s="65"/>
      <c r="D45" s="29"/>
      <c r="E45" s="29"/>
    </row>
    <row r="46" spans="1:8" ht="30" customHeight="1">
      <c r="A46" s="63" t="s">
        <v>43</v>
      </c>
      <c r="B46" s="64">
        <v>56</v>
      </c>
      <c r="C46" s="65"/>
      <c r="D46" s="29"/>
      <c r="E46" s="29"/>
    </row>
    <row r="47" spans="1:8" ht="30" customHeight="1">
      <c r="A47" s="117" t="s">
        <v>17</v>
      </c>
      <c r="B47" s="64">
        <v>0</v>
      </c>
      <c r="C47" s="66">
        <v>70.3</v>
      </c>
      <c r="D47" s="67" t="s">
        <v>67</v>
      </c>
      <c r="E47" s="29"/>
    </row>
    <row r="48" spans="1:8" ht="30" customHeight="1">
      <c r="A48" s="118"/>
      <c r="B48" s="64">
        <f>B47+C47</f>
        <v>70.3</v>
      </c>
      <c r="C48" s="66">
        <v>-70.3</v>
      </c>
      <c r="D48" s="68" t="s">
        <v>79</v>
      </c>
      <c r="E48" s="29"/>
    </row>
    <row r="49" spans="1:5" ht="30" customHeight="1">
      <c r="A49" s="119"/>
      <c r="B49" s="64">
        <f>B48+C48</f>
        <v>0</v>
      </c>
      <c r="C49" s="66"/>
      <c r="D49" s="68" t="s">
        <v>79</v>
      </c>
      <c r="E49" s="29"/>
    </row>
    <row r="50" spans="1:5" ht="30" customHeight="1">
      <c r="A50" s="63" t="s">
        <v>26</v>
      </c>
      <c r="B50" s="64">
        <v>180</v>
      </c>
      <c r="C50" s="65"/>
      <c r="D50" s="29"/>
      <c r="E50" s="29"/>
    </row>
    <row r="51" spans="1:5" ht="30" customHeight="1">
      <c r="A51" s="63" t="s">
        <v>56</v>
      </c>
      <c r="B51" s="64">
        <v>7000</v>
      </c>
      <c r="C51" s="65"/>
      <c r="D51" s="29"/>
      <c r="E51" s="29"/>
    </row>
    <row r="52" spans="1:5" ht="30" customHeight="1">
      <c r="A52" s="63" t="s">
        <v>30</v>
      </c>
      <c r="B52" s="64">
        <v>23100</v>
      </c>
      <c r="C52" s="65"/>
      <c r="D52" s="29"/>
      <c r="E52" s="29"/>
    </row>
    <row r="53" spans="1:5" ht="30" customHeight="1">
      <c r="A53" s="63" t="s">
        <v>52</v>
      </c>
      <c r="B53" s="64">
        <v>350</v>
      </c>
      <c r="C53" s="65"/>
      <c r="D53" s="29"/>
      <c r="E53" s="29"/>
    </row>
    <row r="54" spans="1:5" ht="30" customHeight="1">
      <c r="A54" s="117" t="s">
        <v>74</v>
      </c>
      <c r="B54" s="64">
        <v>0</v>
      </c>
      <c r="C54" s="66">
        <v>48.5</v>
      </c>
      <c r="D54" s="68" t="s">
        <v>75</v>
      </c>
      <c r="E54" s="29"/>
    </row>
    <row r="55" spans="1:5" ht="30" customHeight="1">
      <c r="A55" s="119"/>
      <c r="B55" s="64">
        <f>B54+C54</f>
        <v>48.5</v>
      </c>
      <c r="C55" s="65"/>
      <c r="D55" s="29"/>
      <c r="E55" s="29"/>
    </row>
    <row r="56" spans="1:5" ht="30" customHeight="1">
      <c r="A56" s="63" t="s">
        <v>27</v>
      </c>
      <c r="B56" s="64">
        <v>230</v>
      </c>
      <c r="C56" s="65"/>
      <c r="D56" s="29"/>
      <c r="E56" s="29"/>
    </row>
    <row r="57" spans="1:5" ht="30" customHeight="1">
      <c r="A57" s="63" t="s">
        <v>13</v>
      </c>
      <c r="B57" s="64">
        <v>373.6</v>
      </c>
      <c r="C57" s="65"/>
      <c r="D57" s="29"/>
      <c r="E57" s="29"/>
    </row>
    <row r="58" spans="1:5" ht="30" customHeight="1">
      <c r="A58" s="63" t="s">
        <v>32</v>
      </c>
      <c r="B58" s="64">
        <v>7.21</v>
      </c>
      <c r="C58" s="65"/>
      <c r="D58" s="29"/>
      <c r="E58" s="29"/>
    </row>
    <row r="59" spans="1:5" ht="30" customHeight="1">
      <c r="A59" s="63" t="s">
        <v>47</v>
      </c>
      <c r="B59" s="64">
        <v>1700</v>
      </c>
      <c r="C59" s="65"/>
      <c r="D59" s="29"/>
      <c r="E59" s="29"/>
    </row>
    <row r="60" spans="1:5" ht="30" customHeight="1">
      <c r="A60" s="117" t="s">
        <v>38</v>
      </c>
      <c r="B60" s="64">
        <v>87000</v>
      </c>
      <c r="C60" s="64">
        <v>50000</v>
      </c>
      <c r="D60" s="68" t="s">
        <v>71</v>
      </c>
      <c r="E60" s="29"/>
    </row>
    <row r="61" spans="1:5" ht="30" customHeight="1">
      <c r="A61" s="119"/>
      <c r="B61" s="64">
        <f>B60+C60</f>
        <v>137000</v>
      </c>
      <c r="C61" s="65"/>
      <c r="D61" s="29"/>
      <c r="E61" s="29"/>
    </row>
    <row r="62" spans="1:5" ht="30" customHeight="1">
      <c r="A62" s="63" t="s">
        <v>37</v>
      </c>
      <c r="B62" s="64">
        <v>700</v>
      </c>
      <c r="C62" s="65"/>
      <c r="D62" s="29"/>
      <c r="E62" s="29"/>
    </row>
    <row r="63" spans="1:5" ht="30" customHeight="1">
      <c r="A63" s="63" t="s">
        <v>18</v>
      </c>
      <c r="B63" s="64">
        <v>60</v>
      </c>
      <c r="C63" s="65"/>
      <c r="D63" s="29"/>
      <c r="E63" s="29"/>
    </row>
    <row r="64" spans="1:5" ht="30" customHeight="1">
      <c r="A64" s="63" t="s">
        <v>40</v>
      </c>
      <c r="B64" s="64">
        <v>222.5</v>
      </c>
      <c r="C64" s="65"/>
      <c r="D64" s="29"/>
      <c r="E64" s="29"/>
    </row>
    <row r="65" spans="1:5" ht="30" customHeight="1">
      <c r="A65" s="63" t="s">
        <v>36</v>
      </c>
      <c r="B65" s="64">
        <v>1661</v>
      </c>
      <c r="C65" s="65"/>
      <c r="D65" s="29"/>
      <c r="E65" s="29"/>
    </row>
    <row r="66" spans="1:5" ht="30" customHeight="1">
      <c r="A66" s="63" t="s">
        <v>28</v>
      </c>
      <c r="B66" s="64">
        <v>80350</v>
      </c>
      <c r="C66" s="65"/>
      <c r="D66" s="29"/>
      <c r="E66" s="29"/>
    </row>
    <row r="67" spans="1:5" ht="30" customHeight="1">
      <c r="A67" s="63" t="s">
        <v>24</v>
      </c>
      <c r="B67" s="64">
        <v>60</v>
      </c>
      <c r="C67" s="65"/>
      <c r="D67" s="29"/>
      <c r="E67" s="29"/>
    </row>
    <row r="68" spans="1:5" ht="30" customHeight="1">
      <c r="A68" s="63" t="s">
        <v>42</v>
      </c>
      <c r="B68" s="64">
        <v>130</v>
      </c>
      <c r="C68" s="65"/>
      <c r="D68" s="29"/>
      <c r="E68" s="29"/>
    </row>
    <row r="69" spans="1:5" ht="30" customHeight="1">
      <c r="A69" s="63" t="s">
        <v>64</v>
      </c>
      <c r="B69" s="64">
        <v>31</v>
      </c>
      <c r="C69" s="65"/>
      <c r="D69" s="29"/>
      <c r="E69" s="29"/>
    </row>
    <row r="70" spans="1:5" ht="30" customHeight="1">
      <c r="A70" s="63" t="s">
        <v>45</v>
      </c>
      <c r="B70" s="64">
        <v>27.9</v>
      </c>
      <c r="C70" s="65"/>
      <c r="D70" s="29"/>
      <c r="E70" s="29"/>
    </row>
    <row r="71" spans="1:5" ht="30" customHeight="1">
      <c r="A71" s="63" t="s">
        <v>29</v>
      </c>
      <c r="B71" s="64">
        <v>50</v>
      </c>
      <c r="C71" s="65"/>
      <c r="D71" s="29"/>
      <c r="E71" s="29"/>
    </row>
    <row r="72" spans="1:5" ht="30" customHeight="1">
      <c r="A72" s="63" t="s">
        <v>23</v>
      </c>
      <c r="B72" s="64">
        <v>10.3</v>
      </c>
      <c r="C72" s="65"/>
      <c r="D72" s="29"/>
      <c r="E72" s="29"/>
    </row>
    <row r="73" spans="1:5" ht="30" customHeight="1">
      <c r="A73" s="63" t="s">
        <v>39</v>
      </c>
      <c r="B73" s="64">
        <v>162</v>
      </c>
      <c r="C73" s="65"/>
      <c r="D73" s="29"/>
      <c r="E73" s="29"/>
    </row>
    <row r="74" spans="1:5" ht="30" customHeight="1">
      <c r="A74" s="63" t="s">
        <v>34</v>
      </c>
      <c r="B74" s="64">
        <v>117</v>
      </c>
      <c r="C74" s="65"/>
      <c r="D74" s="29"/>
      <c r="E74" s="29"/>
    </row>
    <row r="75" spans="1:5" ht="30" customHeight="1">
      <c r="A75" s="63" t="s">
        <v>19</v>
      </c>
      <c r="B75" s="64">
        <v>504000</v>
      </c>
      <c r="C75" s="65"/>
      <c r="D75" s="29"/>
      <c r="E75" s="29"/>
    </row>
    <row r="76" spans="1:5" ht="30" customHeight="1">
      <c r="A76" s="63" t="s">
        <v>21</v>
      </c>
      <c r="B76" s="64">
        <v>1400</v>
      </c>
      <c r="C76" s="65"/>
      <c r="D76" s="29"/>
      <c r="E76" s="29"/>
    </row>
    <row r="77" spans="1:5" ht="30" customHeight="1">
      <c r="A77" s="63" t="s">
        <v>25</v>
      </c>
      <c r="B77" s="64">
        <v>100</v>
      </c>
      <c r="C77" s="65"/>
      <c r="D77" s="29"/>
      <c r="E77" s="29"/>
    </row>
    <row r="78" spans="1:5" ht="30" customHeight="1">
      <c r="A78" s="63" t="s">
        <v>41</v>
      </c>
      <c r="B78" s="64">
        <v>548</v>
      </c>
      <c r="C78" s="65"/>
      <c r="D78" s="29"/>
      <c r="E78" s="29"/>
    </row>
    <row r="79" spans="1:5" ht="30" customHeight="1">
      <c r="A79" s="117" t="s">
        <v>35</v>
      </c>
      <c r="B79" s="64">
        <v>29</v>
      </c>
      <c r="C79" s="66">
        <v>-29</v>
      </c>
      <c r="D79" s="68" t="s">
        <v>68</v>
      </c>
      <c r="E79" s="29"/>
    </row>
    <row r="80" spans="1:5" ht="30" customHeight="1">
      <c r="A80" s="119"/>
      <c r="B80" s="64">
        <f>B79+C79</f>
        <v>0</v>
      </c>
      <c r="C80" s="65"/>
      <c r="D80" s="29"/>
      <c r="E80" s="29"/>
    </row>
    <row r="81" spans="1:5" ht="30" customHeight="1">
      <c r="A81" s="63" t="s">
        <v>14</v>
      </c>
      <c r="B81" s="64">
        <v>12.1</v>
      </c>
      <c r="C81" s="65"/>
      <c r="D81" s="29"/>
      <c r="E81" s="29"/>
    </row>
    <row r="82" spans="1:5" ht="30" customHeight="1">
      <c r="A82" s="117" t="s">
        <v>72</v>
      </c>
      <c r="B82" s="64">
        <v>0</v>
      </c>
      <c r="C82" s="64">
        <v>1063000</v>
      </c>
      <c r="D82" s="68" t="s">
        <v>73</v>
      </c>
      <c r="E82" s="29"/>
    </row>
    <row r="83" spans="1:5" ht="30" customHeight="1">
      <c r="A83" s="119"/>
      <c r="B83" s="64">
        <f>B82+C82</f>
        <v>1063000</v>
      </c>
      <c r="C83" s="65"/>
      <c r="D83" s="29"/>
      <c r="E83" s="29"/>
    </row>
    <row r="84" spans="1:5" ht="30" customHeight="1">
      <c r="A84" s="63" t="s">
        <v>15</v>
      </c>
      <c r="B84" s="64">
        <v>25000</v>
      </c>
      <c r="C84" s="65"/>
      <c r="D84" s="29"/>
      <c r="E84" s="29"/>
    </row>
  </sheetData>
  <sortState ref="A42:E74">
    <sortCondition ref="A42:A74"/>
  </sortState>
  <mergeCells count="8">
    <mergeCell ref="A82:A83"/>
    <mergeCell ref="B3:C3"/>
    <mergeCell ref="D4:E4"/>
    <mergeCell ref="D36:E36"/>
    <mergeCell ref="A47:A49"/>
    <mergeCell ref="A79:A80"/>
    <mergeCell ref="A60:A61"/>
    <mergeCell ref="A54:A55"/>
  </mergeCells>
  <pageMargins left="0.70866141732283472" right="0.70866141732283472" top="0.74803149606299213" bottom="0.74803149606299213" header="0.31496062992125984" footer="0.31496062992125984"/>
  <pageSetup paperSize="9" scale="4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6"/>
  <sheetViews>
    <sheetView workbookViewId="0">
      <selection activeCell="E39" sqref="E38:E39"/>
    </sheetView>
  </sheetViews>
  <sheetFormatPr defaultRowHeight="12.75"/>
  <cols>
    <col min="1" max="1" width="28.7109375" style="3" customWidth="1"/>
    <col min="2" max="2" width="14.5703125" style="3" customWidth="1"/>
    <col min="3" max="3" width="18.42578125" style="3" customWidth="1"/>
    <col min="4" max="4" width="96.28515625" style="3" bestFit="1" customWidth="1"/>
    <col min="5" max="5" width="34" style="3" customWidth="1"/>
    <col min="6" max="6" width="19.140625" style="3" customWidth="1"/>
    <col min="7" max="7" width="9.140625" style="3"/>
    <col min="8" max="8" width="10" style="3" bestFit="1" customWidth="1"/>
    <col min="9" max="9" width="9.140625" style="3"/>
    <col min="10" max="10" width="26.42578125" style="3" bestFit="1" customWidth="1"/>
    <col min="11" max="256" width="9.140625" style="3"/>
    <col min="257" max="257" width="28.7109375" style="3" customWidth="1"/>
    <col min="258" max="258" width="14.5703125" style="3" customWidth="1"/>
    <col min="259" max="259" width="18.42578125" style="3" customWidth="1"/>
    <col min="260" max="260" width="96.28515625" style="3" bestFit="1" customWidth="1"/>
    <col min="261" max="261" width="34" style="3" customWidth="1"/>
    <col min="262" max="262" width="19.140625" style="3" customWidth="1"/>
    <col min="263" max="263" width="9.140625" style="3"/>
    <col min="264" max="264" width="10" style="3" bestFit="1" customWidth="1"/>
    <col min="265" max="265" width="9.140625" style="3"/>
    <col min="266" max="266" width="26.42578125" style="3" bestFit="1" customWidth="1"/>
    <col min="267" max="512" width="9.140625" style="3"/>
    <col min="513" max="513" width="28.7109375" style="3" customWidth="1"/>
    <col min="514" max="514" width="14.5703125" style="3" customWidth="1"/>
    <col min="515" max="515" width="18.42578125" style="3" customWidth="1"/>
    <col min="516" max="516" width="96.28515625" style="3" bestFit="1" customWidth="1"/>
    <col min="517" max="517" width="34" style="3" customWidth="1"/>
    <col min="518" max="518" width="19.140625" style="3" customWidth="1"/>
    <col min="519" max="519" width="9.140625" style="3"/>
    <col min="520" max="520" width="10" style="3" bestFit="1" customWidth="1"/>
    <col min="521" max="521" width="9.140625" style="3"/>
    <col min="522" max="522" width="26.42578125" style="3" bestFit="1" customWidth="1"/>
    <col min="523" max="768" width="9.140625" style="3"/>
    <col min="769" max="769" width="28.7109375" style="3" customWidth="1"/>
    <col min="770" max="770" width="14.5703125" style="3" customWidth="1"/>
    <col min="771" max="771" width="18.42578125" style="3" customWidth="1"/>
    <col min="772" max="772" width="96.28515625" style="3" bestFit="1" customWidth="1"/>
    <col min="773" max="773" width="34" style="3" customWidth="1"/>
    <col min="774" max="774" width="19.140625" style="3" customWidth="1"/>
    <col min="775" max="775" width="9.140625" style="3"/>
    <col min="776" max="776" width="10" style="3" bestFit="1" customWidth="1"/>
    <col min="777" max="777" width="9.140625" style="3"/>
    <col min="778" max="778" width="26.42578125" style="3" bestFit="1" customWidth="1"/>
    <col min="779" max="1024" width="9.140625" style="3"/>
    <col min="1025" max="1025" width="28.7109375" style="3" customWidth="1"/>
    <col min="1026" max="1026" width="14.5703125" style="3" customWidth="1"/>
    <col min="1027" max="1027" width="18.42578125" style="3" customWidth="1"/>
    <col min="1028" max="1028" width="96.28515625" style="3" bestFit="1" customWidth="1"/>
    <col min="1029" max="1029" width="34" style="3" customWidth="1"/>
    <col min="1030" max="1030" width="19.140625" style="3" customWidth="1"/>
    <col min="1031" max="1031" width="9.140625" style="3"/>
    <col min="1032" max="1032" width="10" style="3" bestFit="1" customWidth="1"/>
    <col min="1033" max="1033" width="9.140625" style="3"/>
    <col min="1034" max="1034" width="26.42578125" style="3" bestFit="1" customWidth="1"/>
    <col min="1035" max="1280" width="9.140625" style="3"/>
    <col min="1281" max="1281" width="28.7109375" style="3" customWidth="1"/>
    <col min="1282" max="1282" width="14.5703125" style="3" customWidth="1"/>
    <col min="1283" max="1283" width="18.42578125" style="3" customWidth="1"/>
    <col min="1284" max="1284" width="96.28515625" style="3" bestFit="1" customWidth="1"/>
    <col min="1285" max="1285" width="34" style="3" customWidth="1"/>
    <col min="1286" max="1286" width="19.140625" style="3" customWidth="1"/>
    <col min="1287" max="1287" width="9.140625" style="3"/>
    <col min="1288" max="1288" width="10" style="3" bestFit="1" customWidth="1"/>
    <col min="1289" max="1289" width="9.140625" style="3"/>
    <col min="1290" max="1290" width="26.42578125" style="3" bestFit="1" customWidth="1"/>
    <col min="1291" max="1536" width="9.140625" style="3"/>
    <col min="1537" max="1537" width="28.7109375" style="3" customWidth="1"/>
    <col min="1538" max="1538" width="14.5703125" style="3" customWidth="1"/>
    <col min="1539" max="1539" width="18.42578125" style="3" customWidth="1"/>
    <col min="1540" max="1540" width="96.28515625" style="3" bestFit="1" customWidth="1"/>
    <col min="1541" max="1541" width="34" style="3" customWidth="1"/>
    <col min="1542" max="1542" width="19.140625" style="3" customWidth="1"/>
    <col min="1543" max="1543" width="9.140625" style="3"/>
    <col min="1544" max="1544" width="10" style="3" bestFit="1" customWidth="1"/>
    <col min="1545" max="1545" width="9.140625" style="3"/>
    <col min="1546" max="1546" width="26.42578125" style="3" bestFit="1" customWidth="1"/>
    <col min="1547" max="1792" width="9.140625" style="3"/>
    <col min="1793" max="1793" width="28.7109375" style="3" customWidth="1"/>
    <col min="1794" max="1794" width="14.5703125" style="3" customWidth="1"/>
    <col min="1795" max="1795" width="18.42578125" style="3" customWidth="1"/>
    <col min="1796" max="1796" width="96.28515625" style="3" bestFit="1" customWidth="1"/>
    <col min="1797" max="1797" width="34" style="3" customWidth="1"/>
    <col min="1798" max="1798" width="19.140625" style="3" customWidth="1"/>
    <col min="1799" max="1799" width="9.140625" style="3"/>
    <col min="1800" max="1800" width="10" style="3" bestFit="1" customWidth="1"/>
    <col min="1801" max="1801" width="9.140625" style="3"/>
    <col min="1802" max="1802" width="26.42578125" style="3" bestFit="1" customWidth="1"/>
    <col min="1803" max="2048" width="9.140625" style="3"/>
    <col min="2049" max="2049" width="28.7109375" style="3" customWidth="1"/>
    <col min="2050" max="2050" width="14.5703125" style="3" customWidth="1"/>
    <col min="2051" max="2051" width="18.42578125" style="3" customWidth="1"/>
    <col min="2052" max="2052" width="96.28515625" style="3" bestFit="1" customWidth="1"/>
    <col min="2053" max="2053" width="34" style="3" customWidth="1"/>
    <col min="2054" max="2054" width="19.140625" style="3" customWidth="1"/>
    <col min="2055" max="2055" width="9.140625" style="3"/>
    <col min="2056" max="2056" width="10" style="3" bestFit="1" customWidth="1"/>
    <col min="2057" max="2057" width="9.140625" style="3"/>
    <col min="2058" max="2058" width="26.42578125" style="3" bestFit="1" customWidth="1"/>
    <col min="2059" max="2304" width="9.140625" style="3"/>
    <col min="2305" max="2305" width="28.7109375" style="3" customWidth="1"/>
    <col min="2306" max="2306" width="14.5703125" style="3" customWidth="1"/>
    <col min="2307" max="2307" width="18.42578125" style="3" customWidth="1"/>
    <col min="2308" max="2308" width="96.28515625" style="3" bestFit="1" customWidth="1"/>
    <col min="2309" max="2309" width="34" style="3" customWidth="1"/>
    <col min="2310" max="2310" width="19.140625" style="3" customWidth="1"/>
    <col min="2311" max="2311" width="9.140625" style="3"/>
    <col min="2312" max="2312" width="10" style="3" bestFit="1" customWidth="1"/>
    <col min="2313" max="2313" width="9.140625" style="3"/>
    <col min="2314" max="2314" width="26.42578125" style="3" bestFit="1" customWidth="1"/>
    <col min="2315" max="2560" width="9.140625" style="3"/>
    <col min="2561" max="2561" width="28.7109375" style="3" customWidth="1"/>
    <col min="2562" max="2562" width="14.5703125" style="3" customWidth="1"/>
    <col min="2563" max="2563" width="18.42578125" style="3" customWidth="1"/>
    <col min="2564" max="2564" width="96.28515625" style="3" bestFit="1" customWidth="1"/>
    <col min="2565" max="2565" width="34" style="3" customWidth="1"/>
    <col min="2566" max="2566" width="19.140625" style="3" customWidth="1"/>
    <col min="2567" max="2567" width="9.140625" style="3"/>
    <col min="2568" max="2568" width="10" style="3" bestFit="1" customWidth="1"/>
    <col min="2569" max="2569" width="9.140625" style="3"/>
    <col min="2570" max="2570" width="26.42578125" style="3" bestFit="1" customWidth="1"/>
    <col min="2571" max="2816" width="9.140625" style="3"/>
    <col min="2817" max="2817" width="28.7109375" style="3" customWidth="1"/>
    <col min="2818" max="2818" width="14.5703125" style="3" customWidth="1"/>
    <col min="2819" max="2819" width="18.42578125" style="3" customWidth="1"/>
    <col min="2820" max="2820" width="96.28515625" style="3" bestFit="1" customWidth="1"/>
    <col min="2821" max="2821" width="34" style="3" customWidth="1"/>
    <col min="2822" max="2822" width="19.140625" style="3" customWidth="1"/>
    <col min="2823" max="2823" width="9.140625" style="3"/>
    <col min="2824" max="2824" width="10" style="3" bestFit="1" customWidth="1"/>
    <col min="2825" max="2825" width="9.140625" style="3"/>
    <col min="2826" max="2826" width="26.42578125" style="3" bestFit="1" customWidth="1"/>
    <col min="2827" max="3072" width="9.140625" style="3"/>
    <col min="3073" max="3073" width="28.7109375" style="3" customWidth="1"/>
    <col min="3074" max="3074" width="14.5703125" style="3" customWidth="1"/>
    <col min="3075" max="3075" width="18.42578125" style="3" customWidth="1"/>
    <col min="3076" max="3076" width="96.28515625" style="3" bestFit="1" customWidth="1"/>
    <col min="3077" max="3077" width="34" style="3" customWidth="1"/>
    <col min="3078" max="3078" width="19.140625" style="3" customWidth="1"/>
    <col min="3079" max="3079" width="9.140625" style="3"/>
    <col min="3080" max="3080" width="10" style="3" bestFit="1" customWidth="1"/>
    <col min="3081" max="3081" width="9.140625" style="3"/>
    <col min="3082" max="3082" width="26.42578125" style="3" bestFit="1" customWidth="1"/>
    <col min="3083" max="3328" width="9.140625" style="3"/>
    <col min="3329" max="3329" width="28.7109375" style="3" customWidth="1"/>
    <col min="3330" max="3330" width="14.5703125" style="3" customWidth="1"/>
    <col min="3331" max="3331" width="18.42578125" style="3" customWidth="1"/>
    <col min="3332" max="3332" width="96.28515625" style="3" bestFit="1" customWidth="1"/>
    <col min="3333" max="3333" width="34" style="3" customWidth="1"/>
    <col min="3334" max="3334" width="19.140625" style="3" customWidth="1"/>
    <col min="3335" max="3335" width="9.140625" style="3"/>
    <col min="3336" max="3336" width="10" style="3" bestFit="1" customWidth="1"/>
    <col min="3337" max="3337" width="9.140625" style="3"/>
    <col min="3338" max="3338" width="26.42578125" style="3" bestFit="1" customWidth="1"/>
    <col min="3339" max="3584" width="9.140625" style="3"/>
    <col min="3585" max="3585" width="28.7109375" style="3" customWidth="1"/>
    <col min="3586" max="3586" width="14.5703125" style="3" customWidth="1"/>
    <col min="3587" max="3587" width="18.42578125" style="3" customWidth="1"/>
    <col min="3588" max="3588" width="96.28515625" style="3" bestFit="1" customWidth="1"/>
    <col min="3589" max="3589" width="34" style="3" customWidth="1"/>
    <col min="3590" max="3590" width="19.140625" style="3" customWidth="1"/>
    <col min="3591" max="3591" width="9.140625" style="3"/>
    <col min="3592" max="3592" width="10" style="3" bestFit="1" customWidth="1"/>
    <col min="3593" max="3593" width="9.140625" style="3"/>
    <col min="3594" max="3594" width="26.42578125" style="3" bestFit="1" customWidth="1"/>
    <col min="3595" max="3840" width="9.140625" style="3"/>
    <col min="3841" max="3841" width="28.7109375" style="3" customWidth="1"/>
    <col min="3842" max="3842" width="14.5703125" style="3" customWidth="1"/>
    <col min="3843" max="3843" width="18.42578125" style="3" customWidth="1"/>
    <col min="3844" max="3844" width="96.28515625" style="3" bestFit="1" customWidth="1"/>
    <col min="3845" max="3845" width="34" style="3" customWidth="1"/>
    <col min="3846" max="3846" width="19.140625" style="3" customWidth="1"/>
    <col min="3847" max="3847" width="9.140625" style="3"/>
    <col min="3848" max="3848" width="10" style="3" bestFit="1" customWidth="1"/>
    <col min="3849" max="3849" width="9.140625" style="3"/>
    <col min="3850" max="3850" width="26.42578125" style="3" bestFit="1" customWidth="1"/>
    <col min="3851" max="4096" width="9.140625" style="3"/>
    <col min="4097" max="4097" width="28.7109375" style="3" customWidth="1"/>
    <col min="4098" max="4098" width="14.5703125" style="3" customWidth="1"/>
    <col min="4099" max="4099" width="18.42578125" style="3" customWidth="1"/>
    <col min="4100" max="4100" width="96.28515625" style="3" bestFit="1" customWidth="1"/>
    <col min="4101" max="4101" width="34" style="3" customWidth="1"/>
    <col min="4102" max="4102" width="19.140625" style="3" customWidth="1"/>
    <col min="4103" max="4103" width="9.140625" style="3"/>
    <col min="4104" max="4104" width="10" style="3" bestFit="1" customWidth="1"/>
    <col min="4105" max="4105" width="9.140625" style="3"/>
    <col min="4106" max="4106" width="26.42578125" style="3" bestFit="1" customWidth="1"/>
    <col min="4107" max="4352" width="9.140625" style="3"/>
    <col min="4353" max="4353" width="28.7109375" style="3" customWidth="1"/>
    <col min="4354" max="4354" width="14.5703125" style="3" customWidth="1"/>
    <col min="4355" max="4355" width="18.42578125" style="3" customWidth="1"/>
    <col min="4356" max="4356" width="96.28515625" style="3" bestFit="1" customWidth="1"/>
    <col min="4357" max="4357" width="34" style="3" customWidth="1"/>
    <col min="4358" max="4358" width="19.140625" style="3" customWidth="1"/>
    <col min="4359" max="4359" width="9.140625" style="3"/>
    <col min="4360" max="4360" width="10" style="3" bestFit="1" customWidth="1"/>
    <col min="4361" max="4361" width="9.140625" style="3"/>
    <col min="4362" max="4362" width="26.42578125" style="3" bestFit="1" customWidth="1"/>
    <col min="4363" max="4608" width="9.140625" style="3"/>
    <col min="4609" max="4609" width="28.7109375" style="3" customWidth="1"/>
    <col min="4610" max="4610" width="14.5703125" style="3" customWidth="1"/>
    <col min="4611" max="4611" width="18.42578125" style="3" customWidth="1"/>
    <col min="4612" max="4612" width="96.28515625" style="3" bestFit="1" customWidth="1"/>
    <col min="4613" max="4613" width="34" style="3" customWidth="1"/>
    <col min="4614" max="4614" width="19.140625" style="3" customWidth="1"/>
    <col min="4615" max="4615" width="9.140625" style="3"/>
    <col min="4616" max="4616" width="10" style="3" bestFit="1" customWidth="1"/>
    <col min="4617" max="4617" width="9.140625" style="3"/>
    <col min="4618" max="4618" width="26.42578125" style="3" bestFit="1" customWidth="1"/>
    <col min="4619" max="4864" width="9.140625" style="3"/>
    <col min="4865" max="4865" width="28.7109375" style="3" customWidth="1"/>
    <col min="4866" max="4866" width="14.5703125" style="3" customWidth="1"/>
    <col min="4867" max="4867" width="18.42578125" style="3" customWidth="1"/>
    <col min="4868" max="4868" width="96.28515625" style="3" bestFit="1" customWidth="1"/>
    <col min="4869" max="4869" width="34" style="3" customWidth="1"/>
    <col min="4870" max="4870" width="19.140625" style="3" customWidth="1"/>
    <col min="4871" max="4871" width="9.140625" style="3"/>
    <col min="4872" max="4872" width="10" style="3" bestFit="1" customWidth="1"/>
    <col min="4873" max="4873" width="9.140625" style="3"/>
    <col min="4874" max="4874" width="26.42578125" style="3" bestFit="1" customWidth="1"/>
    <col min="4875" max="5120" width="9.140625" style="3"/>
    <col min="5121" max="5121" width="28.7109375" style="3" customWidth="1"/>
    <col min="5122" max="5122" width="14.5703125" style="3" customWidth="1"/>
    <col min="5123" max="5123" width="18.42578125" style="3" customWidth="1"/>
    <col min="5124" max="5124" width="96.28515625" style="3" bestFit="1" customWidth="1"/>
    <col min="5125" max="5125" width="34" style="3" customWidth="1"/>
    <col min="5126" max="5126" width="19.140625" style="3" customWidth="1"/>
    <col min="5127" max="5127" width="9.140625" style="3"/>
    <col min="5128" max="5128" width="10" style="3" bestFit="1" customWidth="1"/>
    <col min="5129" max="5129" width="9.140625" style="3"/>
    <col min="5130" max="5130" width="26.42578125" style="3" bestFit="1" customWidth="1"/>
    <col min="5131" max="5376" width="9.140625" style="3"/>
    <col min="5377" max="5377" width="28.7109375" style="3" customWidth="1"/>
    <col min="5378" max="5378" width="14.5703125" style="3" customWidth="1"/>
    <col min="5379" max="5379" width="18.42578125" style="3" customWidth="1"/>
    <col min="5380" max="5380" width="96.28515625" style="3" bestFit="1" customWidth="1"/>
    <col min="5381" max="5381" width="34" style="3" customWidth="1"/>
    <col min="5382" max="5382" width="19.140625" style="3" customWidth="1"/>
    <col min="5383" max="5383" width="9.140625" style="3"/>
    <col min="5384" max="5384" width="10" style="3" bestFit="1" customWidth="1"/>
    <col min="5385" max="5385" width="9.140625" style="3"/>
    <col min="5386" max="5386" width="26.42578125" style="3" bestFit="1" customWidth="1"/>
    <col min="5387" max="5632" width="9.140625" style="3"/>
    <col min="5633" max="5633" width="28.7109375" style="3" customWidth="1"/>
    <col min="5634" max="5634" width="14.5703125" style="3" customWidth="1"/>
    <col min="5635" max="5635" width="18.42578125" style="3" customWidth="1"/>
    <col min="5636" max="5636" width="96.28515625" style="3" bestFit="1" customWidth="1"/>
    <col min="5637" max="5637" width="34" style="3" customWidth="1"/>
    <col min="5638" max="5638" width="19.140625" style="3" customWidth="1"/>
    <col min="5639" max="5639" width="9.140625" style="3"/>
    <col min="5640" max="5640" width="10" style="3" bestFit="1" customWidth="1"/>
    <col min="5641" max="5641" width="9.140625" style="3"/>
    <col min="5642" max="5642" width="26.42578125" style="3" bestFit="1" customWidth="1"/>
    <col min="5643" max="5888" width="9.140625" style="3"/>
    <col min="5889" max="5889" width="28.7109375" style="3" customWidth="1"/>
    <col min="5890" max="5890" width="14.5703125" style="3" customWidth="1"/>
    <col min="5891" max="5891" width="18.42578125" style="3" customWidth="1"/>
    <col min="5892" max="5892" width="96.28515625" style="3" bestFit="1" customWidth="1"/>
    <col min="5893" max="5893" width="34" style="3" customWidth="1"/>
    <col min="5894" max="5894" width="19.140625" style="3" customWidth="1"/>
    <col min="5895" max="5895" width="9.140625" style="3"/>
    <col min="5896" max="5896" width="10" style="3" bestFit="1" customWidth="1"/>
    <col min="5897" max="5897" width="9.140625" style="3"/>
    <col min="5898" max="5898" width="26.42578125" style="3" bestFit="1" customWidth="1"/>
    <col min="5899" max="6144" width="9.140625" style="3"/>
    <col min="6145" max="6145" width="28.7109375" style="3" customWidth="1"/>
    <col min="6146" max="6146" width="14.5703125" style="3" customWidth="1"/>
    <col min="6147" max="6147" width="18.42578125" style="3" customWidth="1"/>
    <col min="6148" max="6148" width="96.28515625" style="3" bestFit="1" customWidth="1"/>
    <col min="6149" max="6149" width="34" style="3" customWidth="1"/>
    <col min="6150" max="6150" width="19.140625" style="3" customWidth="1"/>
    <col min="6151" max="6151" width="9.140625" style="3"/>
    <col min="6152" max="6152" width="10" style="3" bestFit="1" customWidth="1"/>
    <col min="6153" max="6153" width="9.140625" style="3"/>
    <col min="6154" max="6154" width="26.42578125" style="3" bestFit="1" customWidth="1"/>
    <col min="6155" max="6400" width="9.140625" style="3"/>
    <col min="6401" max="6401" width="28.7109375" style="3" customWidth="1"/>
    <col min="6402" max="6402" width="14.5703125" style="3" customWidth="1"/>
    <col min="6403" max="6403" width="18.42578125" style="3" customWidth="1"/>
    <col min="6404" max="6404" width="96.28515625" style="3" bestFit="1" customWidth="1"/>
    <col min="6405" max="6405" width="34" style="3" customWidth="1"/>
    <col min="6406" max="6406" width="19.140625" style="3" customWidth="1"/>
    <col min="6407" max="6407" width="9.140625" style="3"/>
    <col min="6408" max="6408" width="10" style="3" bestFit="1" customWidth="1"/>
    <col min="6409" max="6409" width="9.140625" style="3"/>
    <col min="6410" max="6410" width="26.42578125" style="3" bestFit="1" customWidth="1"/>
    <col min="6411" max="6656" width="9.140625" style="3"/>
    <col min="6657" max="6657" width="28.7109375" style="3" customWidth="1"/>
    <col min="6658" max="6658" width="14.5703125" style="3" customWidth="1"/>
    <col min="6659" max="6659" width="18.42578125" style="3" customWidth="1"/>
    <col min="6660" max="6660" width="96.28515625" style="3" bestFit="1" customWidth="1"/>
    <col min="6661" max="6661" width="34" style="3" customWidth="1"/>
    <col min="6662" max="6662" width="19.140625" style="3" customWidth="1"/>
    <col min="6663" max="6663" width="9.140625" style="3"/>
    <col min="6664" max="6664" width="10" style="3" bestFit="1" customWidth="1"/>
    <col min="6665" max="6665" width="9.140625" style="3"/>
    <col min="6666" max="6666" width="26.42578125" style="3" bestFit="1" customWidth="1"/>
    <col min="6667" max="6912" width="9.140625" style="3"/>
    <col min="6913" max="6913" width="28.7109375" style="3" customWidth="1"/>
    <col min="6914" max="6914" width="14.5703125" style="3" customWidth="1"/>
    <col min="6915" max="6915" width="18.42578125" style="3" customWidth="1"/>
    <col min="6916" max="6916" width="96.28515625" style="3" bestFit="1" customWidth="1"/>
    <col min="6917" max="6917" width="34" style="3" customWidth="1"/>
    <col min="6918" max="6918" width="19.140625" style="3" customWidth="1"/>
    <col min="6919" max="6919" width="9.140625" style="3"/>
    <col min="6920" max="6920" width="10" style="3" bestFit="1" customWidth="1"/>
    <col min="6921" max="6921" width="9.140625" style="3"/>
    <col min="6922" max="6922" width="26.42578125" style="3" bestFit="1" customWidth="1"/>
    <col min="6923" max="7168" width="9.140625" style="3"/>
    <col min="7169" max="7169" width="28.7109375" style="3" customWidth="1"/>
    <col min="7170" max="7170" width="14.5703125" style="3" customWidth="1"/>
    <col min="7171" max="7171" width="18.42578125" style="3" customWidth="1"/>
    <col min="7172" max="7172" width="96.28515625" style="3" bestFit="1" customWidth="1"/>
    <col min="7173" max="7173" width="34" style="3" customWidth="1"/>
    <col min="7174" max="7174" width="19.140625" style="3" customWidth="1"/>
    <col min="7175" max="7175" width="9.140625" style="3"/>
    <col min="7176" max="7176" width="10" style="3" bestFit="1" customWidth="1"/>
    <col min="7177" max="7177" width="9.140625" style="3"/>
    <col min="7178" max="7178" width="26.42578125" style="3" bestFit="1" customWidth="1"/>
    <col min="7179" max="7424" width="9.140625" style="3"/>
    <col min="7425" max="7425" width="28.7109375" style="3" customWidth="1"/>
    <col min="7426" max="7426" width="14.5703125" style="3" customWidth="1"/>
    <col min="7427" max="7427" width="18.42578125" style="3" customWidth="1"/>
    <col min="7428" max="7428" width="96.28515625" style="3" bestFit="1" customWidth="1"/>
    <col min="7429" max="7429" width="34" style="3" customWidth="1"/>
    <col min="7430" max="7430" width="19.140625" style="3" customWidth="1"/>
    <col min="7431" max="7431" width="9.140625" style="3"/>
    <col min="7432" max="7432" width="10" style="3" bestFit="1" customWidth="1"/>
    <col min="7433" max="7433" width="9.140625" style="3"/>
    <col min="7434" max="7434" width="26.42578125" style="3" bestFit="1" customWidth="1"/>
    <col min="7435" max="7680" width="9.140625" style="3"/>
    <col min="7681" max="7681" width="28.7109375" style="3" customWidth="1"/>
    <col min="7682" max="7682" width="14.5703125" style="3" customWidth="1"/>
    <col min="7683" max="7683" width="18.42578125" style="3" customWidth="1"/>
    <col min="7684" max="7684" width="96.28515625" style="3" bestFit="1" customWidth="1"/>
    <col min="7685" max="7685" width="34" style="3" customWidth="1"/>
    <col min="7686" max="7686" width="19.140625" style="3" customWidth="1"/>
    <col min="7687" max="7687" width="9.140625" style="3"/>
    <col min="7688" max="7688" width="10" style="3" bestFit="1" customWidth="1"/>
    <col min="7689" max="7689" width="9.140625" style="3"/>
    <col min="7690" max="7690" width="26.42578125" style="3" bestFit="1" customWidth="1"/>
    <col min="7691" max="7936" width="9.140625" style="3"/>
    <col min="7937" max="7937" width="28.7109375" style="3" customWidth="1"/>
    <col min="7938" max="7938" width="14.5703125" style="3" customWidth="1"/>
    <col min="7939" max="7939" width="18.42578125" style="3" customWidth="1"/>
    <col min="7940" max="7940" width="96.28515625" style="3" bestFit="1" customWidth="1"/>
    <col min="7941" max="7941" width="34" style="3" customWidth="1"/>
    <col min="7942" max="7942" width="19.140625" style="3" customWidth="1"/>
    <col min="7943" max="7943" width="9.140625" style="3"/>
    <col min="7944" max="7944" width="10" style="3" bestFit="1" customWidth="1"/>
    <col min="7945" max="7945" width="9.140625" style="3"/>
    <col min="7946" max="7946" width="26.42578125" style="3" bestFit="1" customWidth="1"/>
    <col min="7947" max="8192" width="9.140625" style="3"/>
    <col min="8193" max="8193" width="28.7109375" style="3" customWidth="1"/>
    <col min="8194" max="8194" width="14.5703125" style="3" customWidth="1"/>
    <col min="8195" max="8195" width="18.42578125" style="3" customWidth="1"/>
    <col min="8196" max="8196" width="96.28515625" style="3" bestFit="1" customWidth="1"/>
    <col min="8197" max="8197" width="34" style="3" customWidth="1"/>
    <col min="8198" max="8198" width="19.140625" style="3" customWidth="1"/>
    <col min="8199" max="8199" width="9.140625" style="3"/>
    <col min="8200" max="8200" width="10" style="3" bestFit="1" customWidth="1"/>
    <col min="8201" max="8201" width="9.140625" style="3"/>
    <col min="8202" max="8202" width="26.42578125" style="3" bestFit="1" customWidth="1"/>
    <col min="8203" max="8448" width="9.140625" style="3"/>
    <col min="8449" max="8449" width="28.7109375" style="3" customWidth="1"/>
    <col min="8450" max="8450" width="14.5703125" style="3" customWidth="1"/>
    <col min="8451" max="8451" width="18.42578125" style="3" customWidth="1"/>
    <col min="8452" max="8452" width="96.28515625" style="3" bestFit="1" customWidth="1"/>
    <col min="8453" max="8453" width="34" style="3" customWidth="1"/>
    <col min="8454" max="8454" width="19.140625" style="3" customWidth="1"/>
    <col min="8455" max="8455" width="9.140625" style="3"/>
    <col min="8456" max="8456" width="10" style="3" bestFit="1" customWidth="1"/>
    <col min="8457" max="8457" width="9.140625" style="3"/>
    <col min="8458" max="8458" width="26.42578125" style="3" bestFit="1" customWidth="1"/>
    <col min="8459" max="8704" width="9.140625" style="3"/>
    <col min="8705" max="8705" width="28.7109375" style="3" customWidth="1"/>
    <col min="8706" max="8706" width="14.5703125" style="3" customWidth="1"/>
    <col min="8707" max="8707" width="18.42578125" style="3" customWidth="1"/>
    <col min="8708" max="8708" width="96.28515625" style="3" bestFit="1" customWidth="1"/>
    <col min="8709" max="8709" width="34" style="3" customWidth="1"/>
    <col min="8710" max="8710" width="19.140625" style="3" customWidth="1"/>
    <col min="8711" max="8711" width="9.140625" style="3"/>
    <col min="8712" max="8712" width="10" style="3" bestFit="1" customWidth="1"/>
    <col min="8713" max="8713" width="9.140625" style="3"/>
    <col min="8714" max="8714" width="26.42578125" style="3" bestFit="1" customWidth="1"/>
    <col min="8715" max="8960" width="9.140625" style="3"/>
    <col min="8961" max="8961" width="28.7109375" style="3" customWidth="1"/>
    <col min="8962" max="8962" width="14.5703125" style="3" customWidth="1"/>
    <col min="8963" max="8963" width="18.42578125" style="3" customWidth="1"/>
    <col min="8964" max="8964" width="96.28515625" style="3" bestFit="1" customWidth="1"/>
    <col min="8965" max="8965" width="34" style="3" customWidth="1"/>
    <col min="8966" max="8966" width="19.140625" style="3" customWidth="1"/>
    <col min="8967" max="8967" width="9.140625" style="3"/>
    <col min="8968" max="8968" width="10" style="3" bestFit="1" customWidth="1"/>
    <col min="8969" max="8969" width="9.140625" style="3"/>
    <col min="8970" max="8970" width="26.42578125" style="3" bestFit="1" customWidth="1"/>
    <col min="8971" max="9216" width="9.140625" style="3"/>
    <col min="9217" max="9217" width="28.7109375" style="3" customWidth="1"/>
    <col min="9218" max="9218" width="14.5703125" style="3" customWidth="1"/>
    <col min="9219" max="9219" width="18.42578125" style="3" customWidth="1"/>
    <col min="9220" max="9220" width="96.28515625" style="3" bestFit="1" customWidth="1"/>
    <col min="9221" max="9221" width="34" style="3" customWidth="1"/>
    <col min="9222" max="9222" width="19.140625" style="3" customWidth="1"/>
    <col min="9223" max="9223" width="9.140625" style="3"/>
    <col min="9224" max="9224" width="10" style="3" bestFit="1" customWidth="1"/>
    <col min="9225" max="9225" width="9.140625" style="3"/>
    <col min="9226" max="9226" width="26.42578125" style="3" bestFit="1" customWidth="1"/>
    <col min="9227" max="9472" width="9.140625" style="3"/>
    <col min="9473" max="9473" width="28.7109375" style="3" customWidth="1"/>
    <col min="9474" max="9474" width="14.5703125" style="3" customWidth="1"/>
    <col min="9475" max="9475" width="18.42578125" style="3" customWidth="1"/>
    <col min="9476" max="9476" width="96.28515625" style="3" bestFit="1" customWidth="1"/>
    <col min="9477" max="9477" width="34" style="3" customWidth="1"/>
    <col min="9478" max="9478" width="19.140625" style="3" customWidth="1"/>
    <col min="9479" max="9479" width="9.140625" style="3"/>
    <col min="9480" max="9480" width="10" style="3" bestFit="1" customWidth="1"/>
    <col min="9481" max="9481" width="9.140625" style="3"/>
    <col min="9482" max="9482" width="26.42578125" style="3" bestFit="1" customWidth="1"/>
    <col min="9483" max="9728" width="9.140625" style="3"/>
    <col min="9729" max="9729" width="28.7109375" style="3" customWidth="1"/>
    <col min="9730" max="9730" width="14.5703125" style="3" customWidth="1"/>
    <col min="9731" max="9731" width="18.42578125" style="3" customWidth="1"/>
    <col min="9732" max="9732" width="96.28515625" style="3" bestFit="1" customWidth="1"/>
    <col min="9733" max="9733" width="34" style="3" customWidth="1"/>
    <col min="9734" max="9734" width="19.140625" style="3" customWidth="1"/>
    <col min="9735" max="9735" width="9.140625" style="3"/>
    <col min="9736" max="9736" width="10" style="3" bestFit="1" customWidth="1"/>
    <col min="9737" max="9737" width="9.140625" style="3"/>
    <col min="9738" max="9738" width="26.42578125" style="3" bestFit="1" customWidth="1"/>
    <col min="9739" max="9984" width="9.140625" style="3"/>
    <col min="9985" max="9985" width="28.7109375" style="3" customWidth="1"/>
    <col min="9986" max="9986" width="14.5703125" style="3" customWidth="1"/>
    <col min="9987" max="9987" width="18.42578125" style="3" customWidth="1"/>
    <col min="9988" max="9988" width="96.28515625" style="3" bestFit="1" customWidth="1"/>
    <col min="9989" max="9989" width="34" style="3" customWidth="1"/>
    <col min="9990" max="9990" width="19.140625" style="3" customWidth="1"/>
    <col min="9991" max="9991" width="9.140625" style="3"/>
    <col min="9992" max="9992" width="10" style="3" bestFit="1" customWidth="1"/>
    <col min="9993" max="9993" width="9.140625" style="3"/>
    <col min="9994" max="9994" width="26.42578125" style="3" bestFit="1" customWidth="1"/>
    <col min="9995" max="10240" width="9.140625" style="3"/>
    <col min="10241" max="10241" width="28.7109375" style="3" customWidth="1"/>
    <col min="10242" max="10242" width="14.5703125" style="3" customWidth="1"/>
    <col min="10243" max="10243" width="18.42578125" style="3" customWidth="1"/>
    <col min="10244" max="10244" width="96.28515625" style="3" bestFit="1" customWidth="1"/>
    <col min="10245" max="10245" width="34" style="3" customWidth="1"/>
    <col min="10246" max="10246" width="19.140625" style="3" customWidth="1"/>
    <col min="10247" max="10247" width="9.140625" style="3"/>
    <col min="10248" max="10248" width="10" style="3" bestFit="1" customWidth="1"/>
    <col min="10249" max="10249" width="9.140625" style="3"/>
    <col min="10250" max="10250" width="26.42578125" style="3" bestFit="1" customWidth="1"/>
    <col min="10251" max="10496" width="9.140625" style="3"/>
    <col min="10497" max="10497" width="28.7109375" style="3" customWidth="1"/>
    <col min="10498" max="10498" width="14.5703125" style="3" customWidth="1"/>
    <col min="10499" max="10499" width="18.42578125" style="3" customWidth="1"/>
    <col min="10500" max="10500" width="96.28515625" style="3" bestFit="1" customWidth="1"/>
    <col min="10501" max="10501" width="34" style="3" customWidth="1"/>
    <col min="10502" max="10502" width="19.140625" style="3" customWidth="1"/>
    <col min="10503" max="10503" width="9.140625" style="3"/>
    <col min="10504" max="10504" width="10" style="3" bestFit="1" customWidth="1"/>
    <col min="10505" max="10505" width="9.140625" style="3"/>
    <col min="10506" max="10506" width="26.42578125" style="3" bestFit="1" customWidth="1"/>
    <col min="10507" max="10752" width="9.140625" style="3"/>
    <col min="10753" max="10753" width="28.7109375" style="3" customWidth="1"/>
    <col min="10754" max="10754" width="14.5703125" style="3" customWidth="1"/>
    <col min="10755" max="10755" width="18.42578125" style="3" customWidth="1"/>
    <col min="10756" max="10756" width="96.28515625" style="3" bestFit="1" customWidth="1"/>
    <col min="10757" max="10757" width="34" style="3" customWidth="1"/>
    <col min="10758" max="10758" width="19.140625" style="3" customWidth="1"/>
    <col min="10759" max="10759" width="9.140625" style="3"/>
    <col min="10760" max="10760" width="10" style="3" bestFit="1" customWidth="1"/>
    <col min="10761" max="10761" width="9.140625" style="3"/>
    <col min="10762" max="10762" width="26.42578125" style="3" bestFit="1" customWidth="1"/>
    <col min="10763" max="11008" width="9.140625" style="3"/>
    <col min="11009" max="11009" width="28.7109375" style="3" customWidth="1"/>
    <col min="11010" max="11010" width="14.5703125" style="3" customWidth="1"/>
    <col min="11011" max="11011" width="18.42578125" style="3" customWidth="1"/>
    <col min="11012" max="11012" width="96.28515625" style="3" bestFit="1" customWidth="1"/>
    <col min="11013" max="11013" width="34" style="3" customWidth="1"/>
    <col min="11014" max="11014" width="19.140625" style="3" customWidth="1"/>
    <col min="11015" max="11015" width="9.140625" style="3"/>
    <col min="11016" max="11016" width="10" style="3" bestFit="1" customWidth="1"/>
    <col min="11017" max="11017" width="9.140625" style="3"/>
    <col min="11018" max="11018" width="26.42578125" style="3" bestFit="1" customWidth="1"/>
    <col min="11019" max="11264" width="9.140625" style="3"/>
    <col min="11265" max="11265" width="28.7109375" style="3" customWidth="1"/>
    <col min="11266" max="11266" width="14.5703125" style="3" customWidth="1"/>
    <col min="11267" max="11267" width="18.42578125" style="3" customWidth="1"/>
    <col min="11268" max="11268" width="96.28515625" style="3" bestFit="1" customWidth="1"/>
    <col min="11269" max="11269" width="34" style="3" customWidth="1"/>
    <col min="11270" max="11270" width="19.140625" style="3" customWidth="1"/>
    <col min="11271" max="11271" width="9.140625" style="3"/>
    <col min="11272" max="11272" width="10" style="3" bestFit="1" customWidth="1"/>
    <col min="11273" max="11273" width="9.140625" style="3"/>
    <col min="11274" max="11274" width="26.42578125" style="3" bestFit="1" customWidth="1"/>
    <col min="11275" max="11520" width="9.140625" style="3"/>
    <col min="11521" max="11521" width="28.7109375" style="3" customWidth="1"/>
    <col min="11522" max="11522" width="14.5703125" style="3" customWidth="1"/>
    <col min="11523" max="11523" width="18.42578125" style="3" customWidth="1"/>
    <col min="11524" max="11524" width="96.28515625" style="3" bestFit="1" customWidth="1"/>
    <col min="11525" max="11525" width="34" style="3" customWidth="1"/>
    <col min="11526" max="11526" width="19.140625" style="3" customWidth="1"/>
    <col min="11527" max="11527" width="9.140625" style="3"/>
    <col min="11528" max="11528" width="10" style="3" bestFit="1" customWidth="1"/>
    <col min="11529" max="11529" width="9.140625" style="3"/>
    <col min="11530" max="11530" width="26.42578125" style="3" bestFit="1" customWidth="1"/>
    <col min="11531" max="11776" width="9.140625" style="3"/>
    <col min="11777" max="11777" width="28.7109375" style="3" customWidth="1"/>
    <col min="11778" max="11778" width="14.5703125" style="3" customWidth="1"/>
    <col min="11779" max="11779" width="18.42578125" style="3" customWidth="1"/>
    <col min="11780" max="11780" width="96.28515625" style="3" bestFit="1" customWidth="1"/>
    <col min="11781" max="11781" width="34" style="3" customWidth="1"/>
    <col min="11782" max="11782" width="19.140625" style="3" customWidth="1"/>
    <col min="11783" max="11783" width="9.140625" style="3"/>
    <col min="11784" max="11784" width="10" style="3" bestFit="1" customWidth="1"/>
    <col min="11785" max="11785" width="9.140625" style="3"/>
    <col min="11786" max="11786" width="26.42578125" style="3" bestFit="1" customWidth="1"/>
    <col min="11787" max="12032" width="9.140625" style="3"/>
    <col min="12033" max="12033" width="28.7109375" style="3" customWidth="1"/>
    <col min="12034" max="12034" width="14.5703125" style="3" customWidth="1"/>
    <col min="12035" max="12035" width="18.42578125" style="3" customWidth="1"/>
    <col min="12036" max="12036" width="96.28515625" style="3" bestFit="1" customWidth="1"/>
    <col min="12037" max="12037" width="34" style="3" customWidth="1"/>
    <col min="12038" max="12038" width="19.140625" style="3" customWidth="1"/>
    <col min="12039" max="12039" width="9.140625" style="3"/>
    <col min="12040" max="12040" width="10" style="3" bestFit="1" customWidth="1"/>
    <col min="12041" max="12041" width="9.140625" style="3"/>
    <col min="12042" max="12042" width="26.42578125" style="3" bestFit="1" customWidth="1"/>
    <col min="12043" max="12288" width="9.140625" style="3"/>
    <col min="12289" max="12289" width="28.7109375" style="3" customWidth="1"/>
    <col min="12290" max="12290" width="14.5703125" style="3" customWidth="1"/>
    <col min="12291" max="12291" width="18.42578125" style="3" customWidth="1"/>
    <col min="12292" max="12292" width="96.28515625" style="3" bestFit="1" customWidth="1"/>
    <col min="12293" max="12293" width="34" style="3" customWidth="1"/>
    <col min="12294" max="12294" width="19.140625" style="3" customWidth="1"/>
    <col min="12295" max="12295" width="9.140625" style="3"/>
    <col min="12296" max="12296" width="10" style="3" bestFit="1" customWidth="1"/>
    <col min="12297" max="12297" width="9.140625" style="3"/>
    <col min="12298" max="12298" width="26.42578125" style="3" bestFit="1" customWidth="1"/>
    <col min="12299" max="12544" width="9.140625" style="3"/>
    <col min="12545" max="12545" width="28.7109375" style="3" customWidth="1"/>
    <col min="12546" max="12546" width="14.5703125" style="3" customWidth="1"/>
    <col min="12547" max="12547" width="18.42578125" style="3" customWidth="1"/>
    <col min="12548" max="12548" width="96.28515625" style="3" bestFit="1" customWidth="1"/>
    <col min="12549" max="12549" width="34" style="3" customWidth="1"/>
    <col min="12550" max="12550" width="19.140625" style="3" customWidth="1"/>
    <col min="12551" max="12551" width="9.140625" style="3"/>
    <col min="12552" max="12552" width="10" style="3" bestFit="1" customWidth="1"/>
    <col min="12553" max="12553" width="9.140625" style="3"/>
    <col min="12554" max="12554" width="26.42578125" style="3" bestFit="1" customWidth="1"/>
    <col min="12555" max="12800" width="9.140625" style="3"/>
    <col min="12801" max="12801" width="28.7109375" style="3" customWidth="1"/>
    <col min="12802" max="12802" width="14.5703125" style="3" customWidth="1"/>
    <col min="12803" max="12803" width="18.42578125" style="3" customWidth="1"/>
    <col min="12804" max="12804" width="96.28515625" style="3" bestFit="1" customWidth="1"/>
    <col min="12805" max="12805" width="34" style="3" customWidth="1"/>
    <col min="12806" max="12806" width="19.140625" style="3" customWidth="1"/>
    <col min="12807" max="12807" width="9.140625" style="3"/>
    <col min="12808" max="12808" width="10" style="3" bestFit="1" customWidth="1"/>
    <col min="12809" max="12809" width="9.140625" style="3"/>
    <col min="12810" max="12810" width="26.42578125" style="3" bestFit="1" customWidth="1"/>
    <col min="12811" max="13056" width="9.140625" style="3"/>
    <col min="13057" max="13057" width="28.7109375" style="3" customWidth="1"/>
    <col min="13058" max="13058" width="14.5703125" style="3" customWidth="1"/>
    <col min="13059" max="13059" width="18.42578125" style="3" customWidth="1"/>
    <col min="13060" max="13060" width="96.28515625" style="3" bestFit="1" customWidth="1"/>
    <col min="13061" max="13061" width="34" style="3" customWidth="1"/>
    <col min="13062" max="13062" width="19.140625" style="3" customWidth="1"/>
    <col min="13063" max="13063" width="9.140625" style="3"/>
    <col min="13064" max="13064" width="10" style="3" bestFit="1" customWidth="1"/>
    <col min="13065" max="13065" width="9.140625" style="3"/>
    <col min="13066" max="13066" width="26.42578125" style="3" bestFit="1" customWidth="1"/>
    <col min="13067" max="13312" width="9.140625" style="3"/>
    <col min="13313" max="13313" width="28.7109375" style="3" customWidth="1"/>
    <col min="13314" max="13314" width="14.5703125" style="3" customWidth="1"/>
    <col min="13315" max="13315" width="18.42578125" style="3" customWidth="1"/>
    <col min="13316" max="13316" width="96.28515625" style="3" bestFit="1" customWidth="1"/>
    <col min="13317" max="13317" width="34" style="3" customWidth="1"/>
    <col min="13318" max="13318" width="19.140625" style="3" customWidth="1"/>
    <col min="13319" max="13319" width="9.140625" style="3"/>
    <col min="13320" max="13320" width="10" style="3" bestFit="1" customWidth="1"/>
    <col min="13321" max="13321" width="9.140625" style="3"/>
    <col min="13322" max="13322" width="26.42578125" style="3" bestFit="1" customWidth="1"/>
    <col min="13323" max="13568" width="9.140625" style="3"/>
    <col min="13569" max="13569" width="28.7109375" style="3" customWidth="1"/>
    <col min="13570" max="13570" width="14.5703125" style="3" customWidth="1"/>
    <col min="13571" max="13571" width="18.42578125" style="3" customWidth="1"/>
    <col min="13572" max="13572" width="96.28515625" style="3" bestFit="1" customWidth="1"/>
    <col min="13573" max="13573" width="34" style="3" customWidth="1"/>
    <col min="13574" max="13574" width="19.140625" style="3" customWidth="1"/>
    <col min="13575" max="13575" width="9.140625" style="3"/>
    <col min="13576" max="13576" width="10" style="3" bestFit="1" customWidth="1"/>
    <col min="13577" max="13577" width="9.140625" style="3"/>
    <col min="13578" max="13578" width="26.42578125" style="3" bestFit="1" customWidth="1"/>
    <col min="13579" max="13824" width="9.140625" style="3"/>
    <col min="13825" max="13825" width="28.7109375" style="3" customWidth="1"/>
    <col min="13826" max="13826" width="14.5703125" style="3" customWidth="1"/>
    <col min="13827" max="13827" width="18.42578125" style="3" customWidth="1"/>
    <col min="13828" max="13828" width="96.28515625" style="3" bestFit="1" customWidth="1"/>
    <col min="13829" max="13829" width="34" style="3" customWidth="1"/>
    <col min="13830" max="13830" width="19.140625" style="3" customWidth="1"/>
    <col min="13831" max="13831" width="9.140625" style="3"/>
    <col min="13832" max="13832" width="10" style="3" bestFit="1" customWidth="1"/>
    <col min="13833" max="13833" width="9.140625" style="3"/>
    <col min="13834" max="13834" width="26.42578125" style="3" bestFit="1" customWidth="1"/>
    <col min="13835" max="14080" width="9.140625" style="3"/>
    <col min="14081" max="14081" width="28.7109375" style="3" customWidth="1"/>
    <col min="14082" max="14082" width="14.5703125" style="3" customWidth="1"/>
    <col min="14083" max="14083" width="18.42578125" style="3" customWidth="1"/>
    <col min="14084" max="14084" width="96.28515625" style="3" bestFit="1" customWidth="1"/>
    <col min="14085" max="14085" width="34" style="3" customWidth="1"/>
    <col min="14086" max="14086" width="19.140625" style="3" customWidth="1"/>
    <col min="14087" max="14087" width="9.140625" style="3"/>
    <col min="14088" max="14088" width="10" style="3" bestFit="1" customWidth="1"/>
    <col min="14089" max="14089" width="9.140625" style="3"/>
    <col min="14090" max="14090" width="26.42578125" style="3" bestFit="1" customWidth="1"/>
    <col min="14091" max="14336" width="9.140625" style="3"/>
    <col min="14337" max="14337" width="28.7109375" style="3" customWidth="1"/>
    <col min="14338" max="14338" width="14.5703125" style="3" customWidth="1"/>
    <col min="14339" max="14339" width="18.42578125" style="3" customWidth="1"/>
    <col min="14340" max="14340" width="96.28515625" style="3" bestFit="1" customWidth="1"/>
    <col min="14341" max="14341" width="34" style="3" customWidth="1"/>
    <col min="14342" max="14342" width="19.140625" style="3" customWidth="1"/>
    <col min="14343" max="14343" width="9.140625" style="3"/>
    <col min="14344" max="14344" width="10" style="3" bestFit="1" customWidth="1"/>
    <col min="14345" max="14345" width="9.140625" style="3"/>
    <col min="14346" max="14346" width="26.42578125" style="3" bestFit="1" customWidth="1"/>
    <col min="14347" max="14592" width="9.140625" style="3"/>
    <col min="14593" max="14593" width="28.7109375" style="3" customWidth="1"/>
    <col min="14594" max="14594" width="14.5703125" style="3" customWidth="1"/>
    <col min="14595" max="14595" width="18.42578125" style="3" customWidth="1"/>
    <col min="14596" max="14596" width="96.28515625" style="3" bestFit="1" customWidth="1"/>
    <col min="14597" max="14597" width="34" style="3" customWidth="1"/>
    <col min="14598" max="14598" width="19.140625" style="3" customWidth="1"/>
    <col min="14599" max="14599" width="9.140625" style="3"/>
    <col min="14600" max="14600" width="10" style="3" bestFit="1" customWidth="1"/>
    <col min="14601" max="14601" width="9.140625" style="3"/>
    <col min="14602" max="14602" width="26.42578125" style="3" bestFit="1" customWidth="1"/>
    <col min="14603" max="14848" width="9.140625" style="3"/>
    <col min="14849" max="14849" width="28.7109375" style="3" customWidth="1"/>
    <col min="14850" max="14850" width="14.5703125" style="3" customWidth="1"/>
    <col min="14851" max="14851" width="18.42578125" style="3" customWidth="1"/>
    <col min="14852" max="14852" width="96.28515625" style="3" bestFit="1" customWidth="1"/>
    <col min="14853" max="14853" width="34" style="3" customWidth="1"/>
    <col min="14854" max="14854" width="19.140625" style="3" customWidth="1"/>
    <col min="14855" max="14855" width="9.140625" style="3"/>
    <col min="14856" max="14856" width="10" style="3" bestFit="1" customWidth="1"/>
    <col min="14857" max="14857" width="9.140625" style="3"/>
    <col min="14858" max="14858" width="26.42578125" style="3" bestFit="1" customWidth="1"/>
    <col min="14859" max="15104" width="9.140625" style="3"/>
    <col min="15105" max="15105" width="28.7109375" style="3" customWidth="1"/>
    <col min="15106" max="15106" width="14.5703125" style="3" customWidth="1"/>
    <col min="15107" max="15107" width="18.42578125" style="3" customWidth="1"/>
    <col min="15108" max="15108" width="96.28515625" style="3" bestFit="1" customWidth="1"/>
    <col min="15109" max="15109" width="34" style="3" customWidth="1"/>
    <col min="15110" max="15110" width="19.140625" style="3" customWidth="1"/>
    <col min="15111" max="15111" width="9.140625" style="3"/>
    <col min="15112" max="15112" width="10" style="3" bestFit="1" customWidth="1"/>
    <col min="15113" max="15113" width="9.140625" style="3"/>
    <col min="15114" max="15114" width="26.42578125" style="3" bestFit="1" customWidth="1"/>
    <col min="15115" max="15360" width="9.140625" style="3"/>
    <col min="15361" max="15361" width="28.7109375" style="3" customWidth="1"/>
    <col min="15362" max="15362" width="14.5703125" style="3" customWidth="1"/>
    <col min="15363" max="15363" width="18.42578125" style="3" customWidth="1"/>
    <col min="15364" max="15364" width="96.28515625" style="3" bestFit="1" customWidth="1"/>
    <col min="15365" max="15365" width="34" style="3" customWidth="1"/>
    <col min="15366" max="15366" width="19.140625" style="3" customWidth="1"/>
    <col min="15367" max="15367" width="9.140625" style="3"/>
    <col min="15368" max="15368" width="10" style="3" bestFit="1" customWidth="1"/>
    <col min="15369" max="15369" width="9.140625" style="3"/>
    <col min="15370" max="15370" width="26.42578125" style="3" bestFit="1" customWidth="1"/>
    <col min="15371" max="15616" width="9.140625" style="3"/>
    <col min="15617" max="15617" width="28.7109375" style="3" customWidth="1"/>
    <col min="15618" max="15618" width="14.5703125" style="3" customWidth="1"/>
    <col min="15619" max="15619" width="18.42578125" style="3" customWidth="1"/>
    <col min="15620" max="15620" width="96.28515625" style="3" bestFit="1" customWidth="1"/>
    <col min="15621" max="15621" width="34" style="3" customWidth="1"/>
    <col min="15622" max="15622" width="19.140625" style="3" customWidth="1"/>
    <col min="15623" max="15623" width="9.140625" style="3"/>
    <col min="15624" max="15624" width="10" style="3" bestFit="1" customWidth="1"/>
    <col min="15625" max="15625" width="9.140625" style="3"/>
    <col min="15626" max="15626" width="26.42578125" style="3" bestFit="1" customWidth="1"/>
    <col min="15627" max="15872" width="9.140625" style="3"/>
    <col min="15873" max="15873" width="28.7109375" style="3" customWidth="1"/>
    <col min="15874" max="15874" width="14.5703125" style="3" customWidth="1"/>
    <col min="15875" max="15875" width="18.42578125" style="3" customWidth="1"/>
    <col min="15876" max="15876" width="96.28515625" style="3" bestFit="1" customWidth="1"/>
    <col min="15877" max="15877" width="34" style="3" customWidth="1"/>
    <col min="15878" max="15878" width="19.140625" style="3" customWidth="1"/>
    <col min="15879" max="15879" width="9.140625" style="3"/>
    <col min="15880" max="15880" width="10" style="3" bestFit="1" customWidth="1"/>
    <col min="15881" max="15881" width="9.140625" style="3"/>
    <col min="15882" max="15882" width="26.42578125" style="3" bestFit="1" customWidth="1"/>
    <col min="15883" max="16128" width="9.140625" style="3"/>
    <col min="16129" max="16129" width="28.7109375" style="3" customWidth="1"/>
    <col min="16130" max="16130" width="14.5703125" style="3" customWidth="1"/>
    <col min="16131" max="16131" width="18.42578125" style="3" customWidth="1"/>
    <col min="16132" max="16132" width="96.28515625" style="3" bestFit="1" customWidth="1"/>
    <col min="16133" max="16133" width="34" style="3" customWidth="1"/>
    <col min="16134" max="16134" width="19.140625" style="3" customWidth="1"/>
    <col min="16135" max="16135" width="9.140625" style="3"/>
    <col min="16136" max="16136" width="10" style="3" bestFit="1" customWidth="1"/>
    <col min="16137" max="16137" width="9.140625" style="3"/>
    <col min="16138" max="16138" width="26.42578125" style="3" bestFit="1" customWidth="1"/>
    <col min="16139" max="16384" width="9.140625" style="3"/>
  </cols>
  <sheetData>
    <row r="1" spans="1:5">
      <c r="A1" s="1" t="s">
        <v>84</v>
      </c>
      <c r="B1" s="2"/>
      <c r="C1" s="2"/>
    </row>
    <row r="2" spans="1:5">
      <c r="C2" s="2"/>
    </row>
    <row r="3" spans="1:5" ht="15">
      <c r="A3" s="4" t="s">
        <v>0</v>
      </c>
      <c r="B3" s="113">
        <f>'FEBBRAIO 2015'!C36</f>
        <v>1487.0000000000002</v>
      </c>
      <c r="C3" s="114" t="e">
        <f>+#REF!-56</f>
        <v>#REF!</v>
      </c>
    </row>
    <row r="4" spans="1:5">
      <c r="A4" s="5" t="s">
        <v>1</v>
      </c>
      <c r="B4" s="5" t="s">
        <v>2</v>
      </c>
      <c r="C4" s="5" t="s">
        <v>3</v>
      </c>
      <c r="D4" s="115" t="s">
        <v>4</v>
      </c>
      <c r="E4" s="115"/>
    </row>
    <row r="5" spans="1:5">
      <c r="A5" s="6">
        <v>42064</v>
      </c>
      <c r="B5" s="7"/>
      <c r="C5" s="7"/>
      <c r="D5" s="74"/>
      <c r="E5" s="73"/>
    </row>
    <row r="6" spans="1:5">
      <c r="A6" s="6">
        <v>42065</v>
      </c>
      <c r="B6" s="7"/>
      <c r="C6" s="7"/>
      <c r="D6" s="74"/>
      <c r="E6" s="73"/>
    </row>
    <row r="7" spans="1:5">
      <c r="A7" s="6">
        <v>42066</v>
      </c>
      <c r="B7" s="7"/>
      <c r="C7" s="7"/>
      <c r="D7" s="76"/>
      <c r="E7" s="73"/>
    </row>
    <row r="8" spans="1:5">
      <c r="A8" s="6">
        <v>42067</v>
      </c>
      <c r="B8" s="7"/>
      <c r="C8" s="10">
        <v>-139.75</v>
      </c>
      <c r="D8" s="11" t="s">
        <v>89</v>
      </c>
      <c r="E8" s="77"/>
    </row>
    <row r="9" spans="1:5">
      <c r="A9" s="6">
        <v>42068</v>
      </c>
      <c r="B9" s="7"/>
      <c r="C9" s="10"/>
      <c r="D9" s="74"/>
      <c r="E9" s="73"/>
    </row>
    <row r="10" spans="1:5">
      <c r="A10" s="6">
        <v>42069</v>
      </c>
      <c r="B10" s="7"/>
      <c r="C10" s="10">
        <v>-179</v>
      </c>
      <c r="D10" s="11" t="s">
        <v>87</v>
      </c>
      <c r="E10" s="73"/>
    </row>
    <row r="11" spans="1:5">
      <c r="A11" s="6">
        <v>42070</v>
      </c>
      <c r="B11" s="7"/>
      <c r="C11" s="10"/>
      <c r="D11" s="74"/>
      <c r="E11" s="73"/>
    </row>
    <row r="12" spans="1:5">
      <c r="A12" s="6">
        <v>42071</v>
      </c>
      <c r="B12" s="7"/>
      <c r="C12" s="10"/>
      <c r="D12" s="11"/>
      <c r="E12" s="73"/>
    </row>
    <row r="13" spans="1:5">
      <c r="A13" s="6">
        <v>42072</v>
      </c>
      <c r="B13" s="7"/>
      <c r="C13" s="10"/>
      <c r="D13" s="11"/>
      <c r="E13" s="73"/>
    </row>
    <row r="14" spans="1:5">
      <c r="A14" s="6">
        <v>42073</v>
      </c>
      <c r="B14" s="7"/>
      <c r="C14" s="10"/>
      <c r="D14" s="11"/>
      <c r="E14" s="73"/>
    </row>
    <row r="15" spans="1:5">
      <c r="A15" s="6">
        <v>42074</v>
      </c>
      <c r="B15" s="7"/>
      <c r="C15" s="10">
        <v>-20.399999999999999</v>
      </c>
      <c r="D15" s="11" t="s">
        <v>99</v>
      </c>
      <c r="E15" s="73"/>
    </row>
    <row r="16" spans="1:5">
      <c r="A16" s="6">
        <v>42075</v>
      </c>
      <c r="B16" s="7"/>
      <c r="C16" s="10"/>
      <c r="D16" s="11"/>
      <c r="E16" s="73"/>
    </row>
    <row r="17" spans="1:5">
      <c r="A17" s="6">
        <v>42076</v>
      </c>
      <c r="B17" s="7"/>
      <c r="C17" s="10"/>
      <c r="D17" s="74"/>
      <c r="E17" s="73"/>
    </row>
    <row r="18" spans="1:5">
      <c r="A18" s="6">
        <v>42077</v>
      </c>
      <c r="B18" s="7"/>
      <c r="C18" s="10"/>
      <c r="D18" s="11"/>
      <c r="E18" s="73"/>
    </row>
    <row r="19" spans="1:5">
      <c r="A19" s="6">
        <v>42078</v>
      </c>
      <c r="B19" s="7"/>
      <c r="C19" s="10"/>
      <c r="D19" s="74"/>
      <c r="E19" s="73"/>
    </row>
    <row r="20" spans="1:5">
      <c r="A20" s="6">
        <v>42079</v>
      </c>
      <c r="B20" s="7"/>
      <c r="C20" s="10">
        <v>-50</v>
      </c>
      <c r="D20" s="79" t="s">
        <v>91</v>
      </c>
      <c r="E20" s="73"/>
    </row>
    <row r="21" spans="1:5">
      <c r="A21" s="6">
        <v>42080</v>
      </c>
      <c r="B21" s="7"/>
      <c r="C21" s="7"/>
      <c r="D21" s="74"/>
      <c r="E21" s="73"/>
    </row>
    <row r="22" spans="1:5">
      <c r="A22" s="6">
        <v>42081</v>
      </c>
      <c r="B22" s="7"/>
      <c r="C22" s="10"/>
      <c r="D22" s="11"/>
      <c r="E22" s="73"/>
    </row>
    <row r="23" spans="1:5">
      <c r="A23" s="6">
        <v>42082</v>
      </c>
      <c r="B23" s="7"/>
      <c r="C23" s="10">
        <v>-690.34</v>
      </c>
      <c r="D23" s="89" t="s">
        <v>93</v>
      </c>
      <c r="E23" s="73"/>
    </row>
    <row r="24" spans="1:5">
      <c r="A24" s="6">
        <v>42083</v>
      </c>
      <c r="B24" s="7"/>
      <c r="C24" s="10"/>
      <c r="D24" s="11"/>
      <c r="E24" s="73"/>
    </row>
    <row r="25" spans="1:5">
      <c r="A25" s="6">
        <v>42084</v>
      </c>
      <c r="B25" s="7"/>
      <c r="C25" s="10"/>
      <c r="D25" s="74"/>
      <c r="E25" s="73"/>
    </row>
    <row r="26" spans="1:5">
      <c r="A26" s="6">
        <v>42085</v>
      </c>
      <c r="B26" s="7"/>
      <c r="C26" s="10"/>
      <c r="D26" s="74"/>
      <c r="E26" s="73"/>
    </row>
    <row r="27" spans="1:5">
      <c r="A27" s="6">
        <v>42086</v>
      </c>
      <c r="B27" s="7"/>
      <c r="C27" s="10"/>
      <c r="D27" s="11"/>
      <c r="E27" s="73"/>
    </row>
    <row r="28" spans="1:5">
      <c r="A28" s="6">
        <v>42087</v>
      </c>
      <c r="B28" s="7"/>
      <c r="C28" s="10"/>
      <c r="D28" s="11"/>
      <c r="E28" s="73"/>
    </row>
    <row r="29" spans="1:5">
      <c r="A29" s="6">
        <v>42088</v>
      </c>
      <c r="B29" s="7"/>
      <c r="C29" s="10">
        <v>-9.6</v>
      </c>
      <c r="D29" s="11" t="s">
        <v>94</v>
      </c>
      <c r="E29" s="73"/>
    </row>
    <row r="30" spans="1:5">
      <c r="A30" s="6">
        <v>42089</v>
      </c>
      <c r="B30" s="7"/>
      <c r="C30" s="10">
        <v>-30.05</v>
      </c>
      <c r="D30" s="11" t="s">
        <v>96</v>
      </c>
      <c r="E30" s="73"/>
    </row>
    <row r="31" spans="1:5">
      <c r="A31" s="6">
        <v>42090</v>
      </c>
      <c r="B31" s="7"/>
      <c r="C31" s="12"/>
      <c r="D31" s="74"/>
      <c r="E31" s="73"/>
    </row>
    <row r="32" spans="1:5">
      <c r="A32" s="6">
        <v>42091</v>
      </c>
      <c r="B32" s="7"/>
      <c r="C32" s="12"/>
      <c r="D32" s="74"/>
      <c r="E32" s="73"/>
    </row>
    <row r="33" spans="1:8">
      <c r="A33" s="6">
        <v>42092</v>
      </c>
      <c r="B33" s="7"/>
      <c r="C33" s="12"/>
      <c r="D33" s="11"/>
      <c r="E33" s="73"/>
    </row>
    <row r="34" spans="1:8">
      <c r="A34" s="6">
        <v>42093</v>
      </c>
      <c r="B34" s="7"/>
      <c r="C34" s="12"/>
      <c r="D34" s="11"/>
      <c r="E34" s="73"/>
    </row>
    <row r="35" spans="1:8">
      <c r="A35" s="6">
        <v>42094</v>
      </c>
      <c r="B35" s="7"/>
      <c r="C35" s="12">
        <v>-75.900000000000006</v>
      </c>
      <c r="D35" s="80" t="s">
        <v>97</v>
      </c>
      <c r="E35" s="73"/>
    </row>
    <row r="36" spans="1:8" ht="15">
      <c r="A36" s="5" t="s">
        <v>5</v>
      </c>
      <c r="B36" s="13"/>
      <c r="C36" s="14">
        <f>B3+SUM(B5:B35)+SUM(C5:C35)</f>
        <v>291.96000000000026</v>
      </c>
      <c r="D36" s="116"/>
      <c r="E36" s="116"/>
    </row>
    <row r="37" spans="1:8">
      <c r="A37" s="15"/>
      <c r="B37" s="15"/>
      <c r="C37" s="15"/>
      <c r="D37" s="15"/>
      <c r="E37" s="16"/>
      <c r="H37" s="17"/>
    </row>
    <row r="38" spans="1:8" s="18" customFormat="1">
      <c r="B38" s="18" t="s">
        <v>6</v>
      </c>
      <c r="C38" s="19">
        <v>311.02999999999997</v>
      </c>
      <c r="D38" s="20" t="s">
        <v>83</v>
      </c>
      <c r="E38" s="16"/>
      <c r="H38" s="20"/>
    </row>
    <row r="39" spans="1:8" s="18" customFormat="1">
      <c r="B39" s="21" t="s">
        <v>7</v>
      </c>
      <c r="C39" s="19">
        <f>C38-C36</f>
        <v>19.069999999999709</v>
      </c>
      <c r="D39" s="3"/>
      <c r="E39" s="16"/>
    </row>
    <row r="40" spans="1:8" s="18" customFormat="1">
      <c r="A40" s="23"/>
      <c r="B40" s="23"/>
      <c r="D40" s="20"/>
      <c r="E40" s="20"/>
    </row>
    <row r="41" spans="1:8">
      <c r="E41" s="24"/>
      <c r="H41" s="24"/>
    </row>
    <row r="42" spans="1:8">
      <c r="E42" s="25"/>
      <c r="H42" s="24"/>
    </row>
    <row r="43" spans="1:8">
      <c r="A43" s="26" t="s">
        <v>8</v>
      </c>
      <c r="B43" s="27" t="s">
        <v>9</v>
      </c>
      <c r="C43" s="28" t="s">
        <v>10</v>
      </c>
      <c r="D43" s="29" t="s">
        <v>11</v>
      </c>
      <c r="E43" s="29" t="s">
        <v>12</v>
      </c>
      <c r="G43" s="17"/>
      <c r="H43" s="17"/>
    </row>
    <row r="44" spans="1:8" ht="30" customHeight="1">
      <c r="A44" s="117" t="s">
        <v>33</v>
      </c>
      <c r="B44" s="64">
        <v>0</v>
      </c>
      <c r="C44" s="66">
        <v>210</v>
      </c>
      <c r="D44" s="68" t="s">
        <v>92</v>
      </c>
      <c r="E44" s="29"/>
      <c r="G44" s="17"/>
      <c r="H44" s="34"/>
    </row>
    <row r="45" spans="1:8" ht="30" customHeight="1">
      <c r="A45" s="119"/>
      <c r="B45" s="64">
        <f>B44+C44</f>
        <v>210</v>
      </c>
      <c r="C45" s="65"/>
      <c r="D45" s="29"/>
      <c r="E45" s="29"/>
      <c r="G45" s="17"/>
      <c r="H45" s="34"/>
    </row>
    <row r="46" spans="1:8" ht="30" customHeight="1">
      <c r="A46" s="63" t="s">
        <v>20</v>
      </c>
      <c r="B46" s="64">
        <v>165</v>
      </c>
      <c r="C46" s="65"/>
      <c r="D46" s="29"/>
      <c r="E46" s="29"/>
      <c r="G46" s="17"/>
      <c r="H46" s="34"/>
    </row>
    <row r="47" spans="1:8" ht="30" customHeight="1">
      <c r="A47" s="63" t="s">
        <v>22</v>
      </c>
      <c r="B47" s="64">
        <v>2070</v>
      </c>
      <c r="C47" s="65"/>
      <c r="D47" s="29"/>
      <c r="E47" s="29"/>
    </row>
    <row r="48" spans="1:8" ht="30" customHeight="1">
      <c r="A48" s="63" t="s">
        <v>43</v>
      </c>
      <c r="B48" s="64">
        <v>56</v>
      </c>
      <c r="C48" s="65"/>
      <c r="D48" s="29"/>
      <c r="E48" s="29"/>
    </row>
    <row r="49" spans="1:5" ht="30" customHeight="1">
      <c r="A49" s="117" t="s">
        <v>17</v>
      </c>
      <c r="B49" s="64">
        <v>0</v>
      </c>
      <c r="C49" s="66">
        <v>40</v>
      </c>
      <c r="D49" s="67" t="s">
        <v>98</v>
      </c>
      <c r="E49" s="29"/>
    </row>
    <row r="50" spans="1:5" ht="30" customHeight="1">
      <c r="A50" s="119"/>
      <c r="B50" s="64">
        <f>B49+C49</f>
        <v>40</v>
      </c>
      <c r="C50" s="66"/>
      <c r="D50" s="68"/>
      <c r="E50" s="29"/>
    </row>
    <row r="51" spans="1:5" ht="30" customHeight="1">
      <c r="A51" s="63" t="s">
        <v>26</v>
      </c>
      <c r="B51" s="64">
        <v>180</v>
      </c>
      <c r="C51" s="65"/>
      <c r="D51" s="29"/>
      <c r="E51" s="29"/>
    </row>
    <row r="52" spans="1:5" ht="30" customHeight="1">
      <c r="A52" s="63" t="s">
        <v>56</v>
      </c>
      <c r="B52" s="64">
        <v>7000</v>
      </c>
      <c r="C52" s="65"/>
      <c r="D52" s="29"/>
      <c r="E52" s="29"/>
    </row>
    <row r="53" spans="1:5" ht="30" customHeight="1">
      <c r="A53" s="63" t="s">
        <v>30</v>
      </c>
      <c r="B53" s="64">
        <v>23100</v>
      </c>
      <c r="C53" s="65"/>
      <c r="D53" s="29"/>
      <c r="E53" s="29"/>
    </row>
    <row r="54" spans="1:5" ht="30" customHeight="1">
      <c r="A54" s="63" t="s">
        <v>52</v>
      </c>
      <c r="B54" s="64">
        <v>350</v>
      </c>
      <c r="C54" s="65"/>
      <c r="D54" s="29"/>
      <c r="E54" s="29"/>
    </row>
    <row r="55" spans="1:5" ht="30" customHeight="1">
      <c r="A55" s="117" t="s">
        <v>74</v>
      </c>
      <c r="B55" s="64">
        <v>48.5</v>
      </c>
      <c r="C55" s="66">
        <v>-48.5</v>
      </c>
      <c r="D55" s="68" t="s">
        <v>86</v>
      </c>
      <c r="E55" s="29"/>
    </row>
    <row r="56" spans="1:5" ht="30" customHeight="1">
      <c r="A56" s="119"/>
      <c r="B56" s="64">
        <f>B55+C55</f>
        <v>0</v>
      </c>
      <c r="C56" s="66"/>
      <c r="D56" s="68"/>
      <c r="E56" s="29"/>
    </row>
    <row r="57" spans="1:5" ht="30" customHeight="1">
      <c r="A57" s="63" t="s">
        <v>27</v>
      </c>
      <c r="B57" s="64">
        <v>230</v>
      </c>
      <c r="C57" s="65"/>
      <c r="D57" s="29"/>
      <c r="E57" s="29"/>
    </row>
    <row r="58" spans="1:5" ht="30" customHeight="1">
      <c r="A58" s="63" t="s">
        <v>13</v>
      </c>
      <c r="B58" s="64">
        <v>373.6</v>
      </c>
      <c r="C58" s="65"/>
      <c r="D58" s="29"/>
      <c r="E58" s="29"/>
    </row>
    <row r="59" spans="1:5" ht="30" customHeight="1">
      <c r="A59" s="63" t="s">
        <v>32</v>
      </c>
      <c r="B59" s="64">
        <v>7.21</v>
      </c>
      <c r="C59" s="65"/>
      <c r="D59" s="29"/>
      <c r="E59" s="29"/>
    </row>
    <row r="60" spans="1:5" ht="30" customHeight="1">
      <c r="A60" s="78" t="s">
        <v>47</v>
      </c>
      <c r="B60" s="64">
        <v>1700</v>
      </c>
      <c r="C60" s="66"/>
      <c r="D60" s="68"/>
      <c r="E60" s="29"/>
    </row>
    <row r="61" spans="1:5" ht="30" customHeight="1">
      <c r="A61" s="117" t="s">
        <v>38</v>
      </c>
      <c r="B61" s="64">
        <v>137000</v>
      </c>
      <c r="C61" s="64">
        <v>-137000</v>
      </c>
      <c r="D61" s="68" t="s">
        <v>95</v>
      </c>
      <c r="E61" s="29"/>
    </row>
    <row r="62" spans="1:5" ht="30" customHeight="1">
      <c r="A62" s="119"/>
      <c r="B62" s="64">
        <f>B61+C61</f>
        <v>0</v>
      </c>
      <c r="C62" s="64"/>
      <c r="D62" s="68"/>
      <c r="E62" s="29"/>
    </row>
    <row r="63" spans="1:5" ht="30" customHeight="1">
      <c r="A63" s="63" t="s">
        <v>37</v>
      </c>
      <c r="B63" s="64">
        <v>700</v>
      </c>
      <c r="C63" s="65"/>
      <c r="D63" s="29"/>
      <c r="E63" s="29"/>
    </row>
    <row r="64" spans="1:5" ht="30" customHeight="1">
      <c r="A64" s="63" t="s">
        <v>18</v>
      </c>
      <c r="B64" s="64">
        <v>60</v>
      </c>
      <c r="C64" s="65"/>
      <c r="D64" s="29"/>
      <c r="E64" s="29"/>
    </row>
    <row r="65" spans="1:5" ht="30" customHeight="1">
      <c r="A65" s="63" t="s">
        <v>40</v>
      </c>
      <c r="B65" s="64">
        <v>222.5</v>
      </c>
      <c r="C65" s="65"/>
      <c r="D65" s="29"/>
      <c r="E65" s="29"/>
    </row>
    <row r="66" spans="1:5" ht="30" customHeight="1">
      <c r="A66" s="63" t="s">
        <v>36</v>
      </c>
      <c r="B66" s="64">
        <v>1661</v>
      </c>
      <c r="C66" s="65"/>
      <c r="D66" s="29"/>
      <c r="E66" s="29"/>
    </row>
    <row r="67" spans="1:5" ht="30" customHeight="1">
      <c r="A67" s="63" t="s">
        <v>28</v>
      </c>
      <c r="B67" s="64">
        <v>80350</v>
      </c>
      <c r="C67" s="65"/>
      <c r="D67" s="29"/>
      <c r="E67" s="29"/>
    </row>
    <row r="68" spans="1:5" ht="30" customHeight="1">
      <c r="A68" s="63" t="s">
        <v>24</v>
      </c>
      <c r="B68" s="64">
        <v>60</v>
      </c>
      <c r="C68" s="65"/>
      <c r="D68" s="29"/>
      <c r="E68" s="29"/>
    </row>
    <row r="69" spans="1:5" ht="30" customHeight="1">
      <c r="A69" s="63" t="s">
        <v>42</v>
      </c>
      <c r="B69" s="64">
        <v>130</v>
      </c>
      <c r="C69" s="65"/>
      <c r="D69" s="29"/>
      <c r="E69" s="29"/>
    </row>
    <row r="70" spans="1:5" ht="30" customHeight="1">
      <c r="A70" s="63" t="s">
        <v>64</v>
      </c>
      <c r="B70" s="64">
        <v>31</v>
      </c>
      <c r="C70" s="65"/>
      <c r="D70" s="29"/>
      <c r="E70" s="29"/>
    </row>
    <row r="71" spans="1:5" ht="30" customHeight="1">
      <c r="A71" s="63" t="s">
        <v>45</v>
      </c>
      <c r="B71" s="64">
        <v>27.9</v>
      </c>
      <c r="C71" s="65"/>
      <c r="D71" s="29"/>
      <c r="E71" s="29"/>
    </row>
    <row r="72" spans="1:5" ht="30" customHeight="1">
      <c r="A72" s="63" t="s">
        <v>29</v>
      </c>
      <c r="B72" s="64">
        <v>50</v>
      </c>
      <c r="C72" s="65"/>
      <c r="D72" s="29"/>
      <c r="E72" s="29"/>
    </row>
    <row r="73" spans="1:5" ht="30" customHeight="1">
      <c r="A73" s="63" t="s">
        <v>23</v>
      </c>
      <c r="B73" s="64">
        <v>10.3</v>
      </c>
      <c r="C73" s="65"/>
      <c r="D73" s="29"/>
      <c r="E73" s="29"/>
    </row>
    <row r="74" spans="1:5" ht="30" customHeight="1">
      <c r="A74" s="63" t="s">
        <v>39</v>
      </c>
      <c r="B74" s="64">
        <v>162</v>
      </c>
      <c r="C74" s="65"/>
      <c r="D74" s="29"/>
      <c r="E74" s="29"/>
    </row>
    <row r="75" spans="1:5" ht="30" customHeight="1">
      <c r="A75" s="63" t="s">
        <v>34</v>
      </c>
      <c r="B75" s="64">
        <v>117</v>
      </c>
      <c r="C75" s="65"/>
      <c r="D75" s="29"/>
      <c r="E75" s="29"/>
    </row>
    <row r="76" spans="1:5" ht="30" customHeight="1">
      <c r="A76" s="63" t="s">
        <v>19</v>
      </c>
      <c r="B76" s="64">
        <v>504000</v>
      </c>
      <c r="C76" s="65"/>
      <c r="D76" s="29"/>
      <c r="E76" s="29"/>
    </row>
    <row r="77" spans="1:5" ht="30" customHeight="1">
      <c r="A77" s="63" t="s">
        <v>21</v>
      </c>
      <c r="B77" s="64">
        <v>1400</v>
      </c>
      <c r="C77" s="65"/>
      <c r="D77" s="29"/>
      <c r="E77" s="29"/>
    </row>
    <row r="78" spans="1:5" ht="30" customHeight="1">
      <c r="A78" s="63" t="s">
        <v>25</v>
      </c>
      <c r="B78" s="64">
        <v>100</v>
      </c>
      <c r="C78" s="65"/>
      <c r="D78" s="29"/>
      <c r="E78" s="29"/>
    </row>
    <row r="79" spans="1:5" ht="30" customHeight="1">
      <c r="A79" s="117" t="s">
        <v>41</v>
      </c>
      <c r="B79" s="64">
        <v>548</v>
      </c>
      <c r="C79" s="66">
        <v>-548</v>
      </c>
      <c r="D79" s="68" t="s">
        <v>85</v>
      </c>
      <c r="E79" s="29"/>
    </row>
    <row r="80" spans="1:5" ht="30" customHeight="1">
      <c r="A80" s="119"/>
      <c r="B80" s="64">
        <f>B79+C79</f>
        <v>0</v>
      </c>
      <c r="C80" s="65"/>
      <c r="D80" s="29"/>
      <c r="E80" s="29"/>
    </row>
    <row r="81" spans="1:5" ht="30" customHeight="1">
      <c r="A81" s="117" t="s">
        <v>35</v>
      </c>
      <c r="B81" s="64">
        <v>0</v>
      </c>
      <c r="C81" s="66">
        <v>13.5</v>
      </c>
      <c r="D81" s="68" t="s">
        <v>88</v>
      </c>
      <c r="E81" s="29"/>
    </row>
    <row r="82" spans="1:5" ht="30" customHeight="1">
      <c r="A82" s="119"/>
      <c r="B82" s="64">
        <f>B81+C81</f>
        <v>13.5</v>
      </c>
      <c r="C82" s="65"/>
      <c r="D82" s="29"/>
      <c r="E82" s="29"/>
    </row>
    <row r="83" spans="1:5" ht="30" customHeight="1">
      <c r="A83" s="117" t="s">
        <v>14</v>
      </c>
      <c r="B83" s="64">
        <v>12.1</v>
      </c>
      <c r="C83" s="66">
        <v>100</v>
      </c>
      <c r="D83" s="68" t="s">
        <v>90</v>
      </c>
      <c r="E83" s="29"/>
    </row>
    <row r="84" spans="1:5" ht="30" customHeight="1">
      <c r="A84" s="119"/>
      <c r="B84" s="64">
        <f>B83+C83</f>
        <v>112.1</v>
      </c>
      <c r="C84" s="65"/>
      <c r="D84" s="29"/>
      <c r="E84" s="29"/>
    </row>
    <row r="85" spans="1:5" ht="30" customHeight="1">
      <c r="A85" s="75" t="s">
        <v>72</v>
      </c>
      <c r="B85" s="64">
        <v>1063000</v>
      </c>
      <c r="C85" s="64"/>
      <c r="D85" s="68"/>
      <c r="E85" s="29"/>
    </row>
    <row r="86" spans="1:5" ht="30" customHeight="1">
      <c r="A86" s="63" t="s">
        <v>15</v>
      </c>
      <c r="B86" s="64">
        <v>25000</v>
      </c>
      <c r="C86" s="65"/>
      <c r="D86" s="29"/>
      <c r="E86" s="29"/>
    </row>
  </sheetData>
  <mergeCells count="10">
    <mergeCell ref="B3:C3"/>
    <mergeCell ref="A44:A45"/>
    <mergeCell ref="D4:E4"/>
    <mergeCell ref="D36:E36"/>
    <mergeCell ref="A83:A84"/>
    <mergeCell ref="A81:A82"/>
    <mergeCell ref="A79:A80"/>
    <mergeCell ref="A55:A56"/>
    <mergeCell ref="A61:A62"/>
    <mergeCell ref="A49:A50"/>
  </mergeCells>
  <pageMargins left="0.70866141732283472" right="0.70866141732283472" top="0.74803149606299213" bottom="0.74803149606299213" header="0.31496062992125984" footer="0.31496062992125984"/>
  <pageSetup paperSize="9" scale="4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8"/>
  <sheetViews>
    <sheetView workbookViewId="0">
      <selection activeCell="D34" sqref="D34"/>
    </sheetView>
  </sheetViews>
  <sheetFormatPr defaultRowHeight="12.75"/>
  <cols>
    <col min="1" max="1" width="28.7109375" style="3" customWidth="1"/>
    <col min="2" max="2" width="14.5703125" style="3" customWidth="1"/>
    <col min="3" max="3" width="18.42578125" style="3" customWidth="1"/>
    <col min="4" max="4" width="96.28515625" style="3" bestFit="1" customWidth="1"/>
    <col min="5" max="5" width="34" style="3" customWidth="1"/>
    <col min="6" max="6" width="19.140625" style="3" customWidth="1"/>
    <col min="7" max="7" width="9.140625" style="3"/>
    <col min="8" max="8" width="10" style="3" bestFit="1" customWidth="1"/>
    <col min="9" max="9" width="9.140625" style="3"/>
    <col min="10" max="10" width="26.42578125" style="3" bestFit="1" customWidth="1"/>
    <col min="11" max="256" width="9.140625" style="3"/>
    <col min="257" max="257" width="28.7109375" style="3" customWidth="1"/>
    <col min="258" max="258" width="14.5703125" style="3" customWidth="1"/>
    <col min="259" max="259" width="18.42578125" style="3" customWidth="1"/>
    <col min="260" max="260" width="96.28515625" style="3" bestFit="1" customWidth="1"/>
    <col min="261" max="261" width="34" style="3" customWidth="1"/>
    <col min="262" max="262" width="19.140625" style="3" customWidth="1"/>
    <col min="263" max="263" width="9.140625" style="3"/>
    <col min="264" max="264" width="10" style="3" bestFit="1" customWidth="1"/>
    <col min="265" max="265" width="9.140625" style="3"/>
    <col min="266" max="266" width="26.42578125" style="3" bestFit="1" customWidth="1"/>
    <col min="267" max="512" width="9.140625" style="3"/>
    <col min="513" max="513" width="28.7109375" style="3" customWidth="1"/>
    <col min="514" max="514" width="14.5703125" style="3" customWidth="1"/>
    <col min="515" max="515" width="18.42578125" style="3" customWidth="1"/>
    <col min="516" max="516" width="96.28515625" style="3" bestFit="1" customWidth="1"/>
    <col min="517" max="517" width="34" style="3" customWidth="1"/>
    <col min="518" max="518" width="19.140625" style="3" customWidth="1"/>
    <col min="519" max="519" width="9.140625" style="3"/>
    <col min="520" max="520" width="10" style="3" bestFit="1" customWidth="1"/>
    <col min="521" max="521" width="9.140625" style="3"/>
    <col min="522" max="522" width="26.42578125" style="3" bestFit="1" customWidth="1"/>
    <col min="523" max="768" width="9.140625" style="3"/>
    <col min="769" max="769" width="28.7109375" style="3" customWidth="1"/>
    <col min="770" max="770" width="14.5703125" style="3" customWidth="1"/>
    <col min="771" max="771" width="18.42578125" style="3" customWidth="1"/>
    <col min="772" max="772" width="96.28515625" style="3" bestFit="1" customWidth="1"/>
    <col min="773" max="773" width="34" style="3" customWidth="1"/>
    <col min="774" max="774" width="19.140625" style="3" customWidth="1"/>
    <col min="775" max="775" width="9.140625" style="3"/>
    <col min="776" max="776" width="10" style="3" bestFit="1" customWidth="1"/>
    <col min="777" max="777" width="9.140625" style="3"/>
    <col min="778" max="778" width="26.42578125" style="3" bestFit="1" customWidth="1"/>
    <col min="779" max="1024" width="9.140625" style="3"/>
    <col min="1025" max="1025" width="28.7109375" style="3" customWidth="1"/>
    <col min="1026" max="1026" width="14.5703125" style="3" customWidth="1"/>
    <col min="1027" max="1027" width="18.42578125" style="3" customWidth="1"/>
    <col min="1028" max="1028" width="96.28515625" style="3" bestFit="1" customWidth="1"/>
    <col min="1029" max="1029" width="34" style="3" customWidth="1"/>
    <col min="1030" max="1030" width="19.140625" style="3" customWidth="1"/>
    <col min="1031" max="1031" width="9.140625" style="3"/>
    <col min="1032" max="1032" width="10" style="3" bestFit="1" customWidth="1"/>
    <col min="1033" max="1033" width="9.140625" style="3"/>
    <col min="1034" max="1034" width="26.42578125" style="3" bestFit="1" customWidth="1"/>
    <col min="1035" max="1280" width="9.140625" style="3"/>
    <col min="1281" max="1281" width="28.7109375" style="3" customWidth="1"/>
    <col min="1282" max="1282" width="14.5703125" style="3" customWidth="1"/>
    <col min="1283" max="1283" width="18.42578125" style="3" customWidth="1"/>
    <col min="1284" max="1284" width="96.28515625" style="3" bestFit="1" customWidth="1"/>
    <col min="1285" max="1285" width="34" style="3" customWidth="1"/>
    <col min="1286" max="1286" width="19.140625" style="3" customWidth="1"/>
    <col min="1287" max="1287" width="9.140625" style="3"/>
    <col min="1288" max="1288" width="10" style="3" bestFit="1" customWidth="1"/>
    <col min="1289" max="1289" width="9.140625" style="3"/>
    <col min="1290" max="1290" width="26.42578125" style="3" bestFit="1" customWidth="1"/>
    <col min="1291" max="1536" width="9.140625" style="3"/>
    <col min="1537" max="1537" width="28.7109375" style="3" customWidth="1"/>
    <col min="1538" max="1538" width="14.5703125" style="3" customWidth="1"/>
    <col min="1539" max="1539" width="18.42578125" style="3" customWidth="1"/>
    <col min="1540" max="1540" width="96.28515625" style="3" bestFit="1" customWidth="1"/>
    <col min="1541" max="1541" width="34" style="3" customWidth="1"/>
    <col min="1542" max="1542" width="19.140625" style="3" customWidth="1"/>
    <col min="1543" max="1543" width="9.140625" style="3"/>
    <col min="1544" max="1544" width="10" style="3" bestFit="1" customWidth="1"/>
    <col min="1545" max="1545" width="9.140625" style="3"/>
    <col min="1546" max="1546" width="26.42578125" style="3" bestFit="1" customWidth="1"/>
    <col min="1547" max="1792" width="9.140625" style="3"/>
    <col min="1793" max="1793" width="28.7109375" style="3" customWidth="1"/>
    <col min="1794" max="1794" width="14.5703125" style="3" customWidth="1"/>
    <col min="1795" max="1795" width="18.42578125" style="3" customWidth="1"/>
    <col min="1796" max="1796" width="96.28515625" style="3" bestFit="1" customWidth="1"/>
    <col min="1797" max="1797" width="34" style="3" customWidth="1"/>
    <col min="1798" max="1798" width="19.140625" style="3" customWidth="1"/>
    <col min="1799" max="1799" width="9.140625" style="3"/>
    <col min="1800" max="1800" width="10" style="3" bestFit="1" customWidth="1"/>
    <col min="1801" max="1801" width="9.140625" style="3"/>
    <col min="1802" max="1802" width="26.42578125" style="3" bestFit="1" customWidth="1"/>
    <col min="1803" max="2048" width="9.140625" style="3"/>
    <col min="2049" max="2049" width="28.7109375" style="3" customWidth="1"/>
    <col min="2050" max="2050" width="14.5703125" style="3" customWidth="1"/>
    <col min="2051" max="2051" width="18.42578125" style="3" customWidth="1"/>
    <col min="2052" max="2052" width="96.28515625" style="3" bestFit="1" customWidth="1"/>
    <col min="2053" max="2053" width="34" style="3" customWidth="1"/>
    <col min="2054" max="2054" width="19.140625" style="3" customWidth="1"/>
    <col min="2055" max="2055" width="9.140625" style="3"/>
    <col min="2056" max="2056" width="10" style="3" bestFit="1" customWidth="1"/>
    <col min="2057" max="2057" width="9.140625" style="3"/>
    <col min="2058" max="2058" width="26.42578125" style="3" bestFit="1" customWidth="1"/>
    <col min="2059" max="2304" width="9.140625" style="3"/>
    <col min="2305" max="2305" width="28.7109375" style="3" customWidth="1"/>
    <col min="2306" max="2306" width="14.5703125" style="3" customWidth="1"/>
    <col min="2307" max="2307" width="18.42578125" style="3" customWidth="1"/>
    <col min="2308" max="2308" width="96.28515625" style="3" bestFit="1" customWidth="1"/>
    <col min="2309" max="2309" width="34" style="3" customWidth="1"/>
    <col min="2310" max="2310" width="19.140625" style="3" customWidth="1"/>
    <col min="2311" max="2311" width="9.140625" style="3"/>
    <col min="2312" max="2312" width="10" style="3" bestFit="1" customWidth="1"/>
    <col min="2313" max="2313" width="9.140625" style="3"/>
    <col min="2314" max="2314" width="26.42578125" style="3" bestFit="1" customWidth="1"/>
    <col min="2315" max="2560" width="9.140625" style="3"/>
    <col min="2561" max="2561" width="28.7109375" style="3" customWidth="1"/>
    <col min="2562" max="2562" width="14.5703125" style="3" customWidth="1"/>
    <col min="2563" max="2563" width="18.42578125" style="3" customWidth="1"/>
    <col min="2564" max="2564" width="96.28515625" style="3" bestFit="1" customWidth="1"/>
    <col min="2565" max="2565" width="34" style="3" customWidth="1"/>
    <col min="2566" max="2566" width="19.140625" style="3" customWidth="1"/>
    <col min="2567" max="2567" width="9.140625" style="3"/>
    <col min="2568" max="2568" width="10" style="3" bestFit="1" customWidth="1"/>
    <col min="2569" max="2569" width="9.140625" style="3"/>
    <col min="2570" max="2570" width="26.42578125" style="3" bestFit="1" customWidth="1"/>
    <col min="2571" max="2816" width="9.140625" style="3"/>
    <col min="2817" max="2817" width="28.7109375" style="3" customWidth="1"/>
    <col min="2818" max="2818" width="14.5703125" style="3" customWidth="1"/>
    <col min="2819" max="2819" width="18.42578125" style="3" customWidth="1"/>
    <col min="2820" max="2820" width="96.28515625" style="3" bestFit="1" customWidth="1"/>
    <col min="2821" max="2821" width="34" style="3" customWidth="1"/>
    <col min="2822" max="2822" width="19.140625" style="3" customWidth="1"/>
    <col min="2823" max="2823" width="9.140625" style="3"/>
    <col min="2824" max="2824" width="10" style="3" bestFit="1" customWidth="1"/>
    <col min="2825" max="2825" width="9.140625" style="3"/>
    <col min="2826" max="2826" width="26.42578125" style="3" bestFit="1" customWidth="1"/>
    <col min="2827" max="3072" width="9.140625" style="3"/>
    <col min="3073" max="3073" width="28.7109375" style="3" customWidth="1"/>
    <col min="3074" max="3074" width="14.5703125" style="3" customWidth="1"/>
    <col min="3075" max="3075" width="18.42578125" style="3" customWidth="1"/>
    <col min="3076" max="3076" width="96.28515625" style="3" bestFit="1" customWidth="1"/>
    <col min="3077" max="3077" width="34" style="3" customWidth="1"/>
    <col min="3078" max="3078" width="19.140625" style="3" customWidth="1"/>
    <col min="3079" max="3079" width="9.140625" style="3"/>
    <col min="3080" max="3080" width="10" style="3" bestFit="1" customWidth="1"/>
    <col min="3081" max="3081" width="9.140625" style="3"/>
    <col min="3082" max="3082" width="26.42578125" style="3" bestFit="1" customWidth="1"/>
    <col min="3083" max="3328" width="9.140625" style="3"/>
    <col min="3329" max="3329" width="28.7109375" style="3" customWidth="1"/>
    <col min="3330" max="3330" width="14.5703125" style="3" customWidth="1"/>
    <col min="3331" max="3331" width="18.42578125" style="3" customWidth="1"/>
    <col min="3332" max="3332" width="96.28515625" style="3" bestFit="1" customWidth="1"/>
    <col min="3333" max="3333" width="34" style="3" customWidth="1"/>
    <col min="3334" max="3334" width="19.140625" style="3" customWidth="1"/>
    <col min="3335" max="3335" width="9.140625" style="3"/>
    <col min="3336" max="3336" width="10" style="3" bestFit="1" customWidth="1"/>
    <col min="3337" max="3337" width="9.140625" style="3"/>
    <col min="3338" max="3338" width="26.42578125" style="3" bestFit="1" customWidth="1"/>
    <col min="3339" max="3584" width="9.140625" style="3"/>
    <col min="3585" max="3585" width="28.7109375" style="3" customWidth="1"/>
    <col min="3586" max="3586" width="14.5703125" style="3" customWidth="1"/>
    <col min="3587" max="3587" width="18.42578125" style="3" customWidth="1"/>
    <col min="3588" max="3588" width="96.28515625" style="3" bestFit="1" customWidth="1"/>
    <col min="3589" max="3589" width="34" style="3" customWidth="1"/>
    <col min="3590" max="3590" width="19.140625" style="3" customWidth="1"/>
    <col min="3591" max="3591" width="9.140625" style="3"/>
    <col min="3592" max="3592" width="10" style="3" bestFit="1" customWidth="1"/>
    <col min="3593" max="3593" width="9.140625" style="3"/>
    <col min="3594" max="3594" width="26.42578125" style="3" bestFit="1" customWidth="1"/>
    <col min="3595" max="3840" width="9.140625" style="3"/>
    <col min="3841" max="3841" width="28.7109375" style="3" customWidth="1"/>
    <col min="3842" max="3842" width="14.5703125" style="3" customWidth="1"/>
    <col min="3843" max="3843" width="18.42578125" style="3" customWidth="1"/>
    <col min="3844" max="3844" width="96.28515625" style="3" bestFit="1" customWidth="1"/>
    <col min="3845" max="3845" width="34" style="3" customWidth="1"/>
    <col min="3846" max="3846" width="19.140625" style="3" customWidth="1"/>
    <col min="3847" max="3847" width="9.140625" style="3"/>
    <col min="3848" max="3848" width="10" style="3" bestFit="1" customWidth="1"/>
    <col min="3849" max="3849" width="9.140625" style="3"/>
    <col min="3850" max="3850" width="26.42578125" style="3" bestFit="1" customWidth="1"/>
    <col min="3851" max="4096" width="9.140625" style="3"/>
    <col min="4097" max="4097" width="28.7109375" style="3" customWidth="1"/>
    <col min="4098" max="4098" width="14.5703125" style="3" customWidth="1"/>
    <col min="4099" max="4099" width="18.42578125" style="3" customWidth="1"/>
    <col min="4100" max="4100" width="96.28515625" style="3" bestFit="1" customWidth="1"/>
    <col min="4101" max="4101" width="34" style="3" customWidth="1"/>
    <col min="4102" max="4102" width="19.140625" style="3" customWidth="1"/>
    <col min="4103" max="4103" width="9.140625" style="3"/>
    <col min="4104" max="4104" width="10" style="3" bestFit="1" customWidth="1"/>
    <col min="4105" max="4105" width="9.140625" style="3"/>
    <col min="4106" max="4106" width="26.42578125" style="3" bestFit="1" customWidth="1"/>
    <col min="4107" max="4352" width="9.140625" style="3"/>
    <col min="4353" max="4353" width="28.7109375" style="3" customWidth="1"/>
    <col min="4354" max="4354" width="14.5703125" style="3" customWidth="1"/>
    <col min="4355" max="4355" width="18.42578125" style="3" customWidth="1"/>
    <col min="4356" max="4356" width="96.28515625" style="3" bestFit="1" customWidth="1"/>
    <col min="4357" max="4357" width="34" style="3" customWidth="1"/>
    <col min="4358" max="4358" width="19.140625" style="3" customWidth="1"/>
    <col min="4359" max="4359" width="9.140625" style="3"/>
    <col min="4360" max="4360" width="10" style="3" bestFit="1" customWidth="1"/>
    <col min="4361" max="4361" width="9.140625" style="3"/>
    <col min="4362" max="4362" width="26.42578125" style="3" bestFit="1" customWidth="1"/>
    <col min="4363" max="4608" width="9.140625" style="3"/>
    <col min="4609" max="4609" width="28.7109375" style="3" customWidth="1"/>
    <col min="4610" max="4610" width="14.5703125" style="3" customWidth="1"/>
    <col min="4611" max="4611" width="18.42578125" style="3" customWidth="1"/>
    <col min="4612" max="4612" width="96.28515625" style="3" bestFit="1" customWidth="1"/>
    <col min="4613" max="4613" width="34" style="3" customWidth="1"/>
    <col min="4614" max="4614" width="19.140625" style="3" customWidth="1"/>
    <col min="4615" max="4615" width="9.140625" style="3"/>
    <col min="4616" max="4616" width="10" style="3" bestFit="1" customWidth="1"/>
    <col min="4617" max="4617" width="9.140625" style="3"/>
    <col min="4618" max="4618" width="26.42578125" style="3" bestFit="1" customWidth="1"/>
    <col min="4619" max="4864" width="9.140625" style="3"/>
    <col min="4865" max="4865" width="28.7109375" style="3" customWidth="1"/>
    <col min="4866" max="4866" width="14.5703125" style="3" customWidth="1"/>
    <col min="4867" max="4867" width="18.42578125" style="3" customWidth="1"/>
    <col min="4868" max="4868" width="96.28515625" style="3" bestFit="1" customWidth="1"/>
    <col min="4869" max="4869" width="34" style="3" customWidth="1"/>
    <col min="4870" max="4870" width="19.140625" style="3" customWidth="1"/>
    <col min="4871" max="4871" width="9.140625" style="3"/>
    <col min="4872" max="4872" width="10" style="3" bestFit="1" customWidth="1"/>
    <col min="4873" max="4873" width="9.140625" style="3"/>
    <col min="4874" max="4874" width="26.42578125" style="3" bestFit="1" customWidth="1"/>
    <col min="4875" max="5120" width="9.140625" style="3"/>
    <col min="5121" max="5121" width="28.7109375" style="3" customWidth="1"/>
    <col min="5122" max="5122" width="14.5703125" style="3" customWidth="1"/>
    <col min="5123" max="5123" width="18.42578125" style="3" customWidth="1"/>
    <col min="5124" max="5124" width="96.28515625" style="3" bestFit="1" customWidth="1"/>
    <col min="5125" max="5125" width="34" style="3" customWidth="1"/>
    <col min="5126" max="5126" width="19.140625" style="3" customWidth="1"/>
    <col min="5127" max="5127" width="9.140625" style="3"/>
    <col min="5128" max="5128" width="10" style="3" bestFit="1" customWidth="1"/>
    <col min="5129" max="5129" width="9.140625" style="3"/>
    <col min="5130" max="5130" width="26.42578125" style="3" bestFit="1" customWidth="1"/>
    <col min="5131" max="5376" width="9.140625" style="3"/>
    <col min="5377" max="5377" width="28.7109375" style="3" customWidth="1"/>
    <col min="5378" max="5378" width="14.5703125" style="3" customWidth="1"/>
    <col min="5379" max="5379" width="18.42578125" style="3" customWidth="1"/>
    <col min="5380" max="5380" width="96.28515625" style="3" bestFit="1" customWidth="1"/>
    <col min="5381" max="5381" width="34" style="3" customWidth="1"/>
    <col min="5382" max="5382" width="19.140625" style="3" customWidth="1"/>
    <col min="5383" max="5383" width="9.140625" style="3"/>
    <col min="5384" max="5384" width="10" style="3" bestFit="1" customWidth="1"/>
    <col min="5385" max="5385" width="9.140625" style="3"/>
    <col min="5386" max="5386" width="26.42578125" style="3" bestFit="1" customWidth="1"/>
    <col min="5387" max="5632" width="9.140625" style="3"/>
    <col min="5633" max="5633" width="28.7109375" style="3" customWidth="1"/>
    <col min="5634" max="5634" width="14.5703125" style="3" customWidth="1"/>
    <col min="5635" max="5635" width="18.42578125" style="3" customWidth="1"/>
    <col min="5636" max="5636" width="96.28515625" style="3" bestFit="1" customWidth="1"/>
    <col min="5637" max="5637" width="34" style="3" customWidth="1"/>
    <col min="5638" max="5638" width="19.140625" style="3" customWidth="1"/>
    <col min="5639" max="5639" width="9.140625" style="3"/>
    <col min="5640" max="5640" width="10" style="3" bestFit="1" customWidth="1"/>
    <col min="5641" max="5641" width="9.140625" style="3"/>
    <col min="5642" max="5642" width="26.42578125" style="3" bestFit="1" customWidth="1"/>
    <col min="5643" max="5888" width="9.140625" style="3"/>
    <col min="5889" max="5889" width="28.7109375" style="3" customWidth="1"/>
    <col min="5890" max="5890" width="14.5703125" style="3" customWidth="1"/>
    <col min="5891" max="5891" width="18.42578125" style="3" customWidth="1"/>
    <col min="5892" max="5892" width="96.28515625" style="3" bestFit="1" customWidth="1"/>
    <col min="5893" max="5893" width="34" style="3" customWidth="1"/>
    <col min="5894" max="5894" width="19.140625" style="3" customWidth="1"/>
    <col min="5895" max="5895" width="9.140625" style="3"/>
    <col min="5896" max="5896" width="10" style="3" bestFit="1" customWidth="1"/>
    <col min="5897" max="5897" width="9.140625" style="3"/>
    <col min="5898" max="5898" width="26.42578125" style="3" bestFit="1" customWidth="1"/>
    <col min="5899" max="6144" width="9.140625" style="3"/>
    <col min="6145" max="6145" width="28.7109375" style="3" customWidth="1"/>
    <col min="6146" max="6146" width="14.5703125" style="3" customWidth="1"/>
    <col min="6147" max="6147" width="18.42578125" style="3" customWidth="1"/>
    <col min="6148" max="6148" width="96.28515625" style="3" bestFit="1" customWidth="1"/>
    <col min="6149" max="6149" width="34" style="3" customWidth="1"/>
    <col min="6150" max="6150" width="19.140625" style="3" customWidth="1"/>
    <col min="6151" max="6151" width="9.140625" style="3"/>
    <col min="6152" max="6152" width="10" style="3" bestFit="1" customWidth="1"/>
    <col min="6153" max="6153" width="9.140625" style="3"/>
    <col min="6154" max="6154" width="26.42578125" style="3" bestFit="1" customWidth="1"/>
    <col min="6155" max="6400" width="9.140625" style="3"/>
    <col min="6401" max="6401" width="28.7109375" style="3" customWidth="1"/>
    <col min="6402" max="6402" width="14.5703125" style="3" customWidth="1"/>
    <col min="6403" max="6403" width="18.42578125" style="3" customWidth="1"/>
    <col min="6404" max="6404" width="96.28515625" style="3" bestFit="1" customWidth="1"/>
    <col min="6405" max="6405" width="34" style="3" customWidth="1"/>
    <col min="6406" max="6406" width="19.140625" style="3" customWidth="1"/>
    <col min="6407" max="6407" width="9.140625" style="3"/>
    <col min="6408" max="6408" width="10" style="3" bestFit="1" customWidth="1"/>
    <col min="6409" max="6409" width="9.140625" style="3"/>
    <col min="6410" max="6410" width="26.42578125" style="3" bestFit="1" customWidth="1"/>
    <col min="6411" max="6656" width="9.140625" style="3"/>
    <col min="6657" max="6657" width="28.7109375" style="3" customWidth="1"/>
    <col min="6658" max="6658" width="14.5703125" style="3" customWidth="1"/>
    <col min="6659" max="6659" width="18.42578125" style="3" customWidth="1"/>
    <col min="6660" max="6660" width="96.28515625" style="3" bestFit="1" customWidth="1"/>
    <col min="6661" max="6661" width="34" style="3" customWidth="1"/>
    <col min="6662" max="6662" width="19.140625" style="3" customWidth="1"/>
    <col min="6663" max="6663" width="9.140625" style="3"/>
    <col min="6664" max="6664" width="10" style="3" bestFit="1" customWidth="1"/>
    <col min="6665" max="6665" width="9.140625" style="3"/>
    <col min="6666" max="6666" width="26.42578125" style="3" bestFit="1" customWidth="1"/>
    <col min="6667" max="6912" width="9.140625" style="3"/>
    <col min="6913" max="6913" width="28.7109375" style="3" customWidth="1"/>
    <col min="6914" max="6914" width="14.5703125" style="3" customWidth="1"/>
    <col min="6915" max="6915" width="18.42578125" style="3" customWidth="1"/>
    <col min="6916" max="6916" width="96.28515625" style="3" bestFit="1" customWidth="1"/>
    <col min="6917" max="6917" width="34" style="3" customWidth="1"/>
    <col min="6918" max="6918" width="19.140625" style="3" customWidth="1"/>
    <col min="6919" max="6919" width="9.140625" style="3"/>
    <col min="6920" max="6920" width="10" style="3" bestFit="1" customWidth="1"/>
    <col min="6921" max="6921" width="9.140625" style="3"/>
    <col min="6922" max="6922" width="26.42578125" style="3" bestFit="1" customWidth="1"/>
    <col min="6923" max="7168" width="9.140625" style="3"/>
    <col min="7169" max="7169" width="28.7109375" style="3" customWidth="1"/>
    <col min="7170" max="7170" width="14.5703125" style="3" customWidth="1"/>
    <col min="7171" max="7171" width="18.42578125" style="3" customWidth="1"/>
    <col min="7172" max="7172" width="96.28515625" style="3" bestFit="1" customWidth="1"/>
    <col min="7173" max="7173" width="34" style="3" customWidth="1"/>
    <col min="7174" max="7174" width="19.140625" style="3" customWidth="1"/>
    <col min="7175" max="7175" width="9.140625" style="3"/>
    <col min="7176" max="7176" width="10" style="3" bestFit="1" customWidth="1"/>
    <col min="7177" max="7177" width="9.140625" style="3"/>
    <col min="7178" max="7178" width="26.42578125" style="3" bestFit="1" customWidth="1"/>
    <col min="7179" max="7424" width="9.140625" style="3"/>
    <col min="7425" max="7425" width="28.7109375" style="3" customWidth="1"/>
    <col min="7426" max="7426" width="14.5703125" style="3" customWidth="1"/>
    <col min="7427" max="7427" width="18.42578125" style="3" customWidth="1"/>
    <col min="7428" max="7428" width="96.28515625" style="3" bestFit="1" customWidth="1"/>
    <col min="7429" max="7429" width="34" style="3" customWidth="1"/>
    <col min="7430" max="7430" width="19.140625" style="3" customWidth="1"/>
    <col min="7431" max="7431" width="9.140625" style="3"/>
    <col min="7432" max="7432" width="10" style="3" bestFit="1" customWidth="1"/>
    <col min="7433" max="7433" width="9.140625" style="3"/>
    <col min="7434" max="7434" width="26.42578125" style="3" bestFit="1" customWidth="1"/>
    <col min="7435" max="7680" width="9.140625" style="3"/>
    <col min="7681" max="7681" width="28.7109375" style="3" customWidth="1"/>
    <col min="7682" max="7682" width="14.5703125" style="3" customWidth="1"/>
    <col min="7683" max="7683" width="18.42578125" style="3" customWidth="1"/>
    <col min="7684" max="7684" width="96.28515625" style="3" bestFit="1" customWidth="1"/>
    <col min="7685" max="7685" width="34" style="3" customWidth="1"/>
    <col min="7686" max="7686" width="19.140625" style="3" customWidth="1"/>
    <col min="7687" max="7687" width="9.140625" style="3"/>
    <col min="7688" max="7688" width="10" style="3" bestFit="1" customWidth="1"/>
    <col min="7689" max="7689" width="9.140625" style="3"/>
    <col min="7690" max="7690" width="26.42578125" style="3" bestFit="1" customWidth="1"/>
    <col min="7691" max="7936" width="9.140625" style="3"/>
    <col min="7937" max="7937" width="28.7109375" style="3" customWidth="1"/>
    <col min="7938" max="7938" width="14.5703125" style="3" customWidth="1"/>
    <col min="7939" max="7939" width="18.42578125" style="3" customWidth="1"/>
    <col min="7940" max="7940" width="96.28515625" style="3" bestFit="1" customWidth="1"/>
    <col min="7941" max="7941" width="34" style="3" customWidth="1"/>
    <col min="7942" max="7942" width="19.140625" style="3" customWidth="1"/>
    <col min="7943" max="7943" width="9.140625" style="3"/>
    <col min="7944" max="7944" width="10" style="3" bestFit="1" customWidth="1"/>
    <col min="7945" max="7945" width="9.140625" style="3"/>
    <col min="7946" max="7946" width="26.42578125" style="3" bestFit="1" customWidth="1"/>
    <col min="7947" max="8192" width="9.140625" style="3"/>
    <col min="8193" max="8193" width="28.7109375" style="3" customWidth="1"/>
    <col min="8194" max="8194" width="14.5703125" style="3" customWidth="1"/>
    <col min="8195" max="8195" width="18.42578125" style="3" customWidth="1"/>
    <col min="8196" max="8196" width="96.28515625" style="3" bestFit="1" customWidth="1"/>
    <col min="8197" max="8197" width="34" style="3" customWidth="1"/>
    <col min="8198" max="8198" width="19.140625" style="3" customWidth="1"/>
    <col min="8199" max="8199" width="9.140625" style="3"/>
    <col min="8200" max="8200" width="10" style="3" bestFit="1" customWidth="1"/>
    <col min="8201" max="8201" width="9.140625" style="3"/>
    <col min="8202" max="8202" width="26.42578125" style="3" bestFit="1" customWidth="1"/>
    <col min="8203" max="8448" width="9.140625" style="3"/>
    <col min="8449" max="8449" width="28.7109375" style="3" customWidth="1"/>
    <col min="8450" max="8450" width="14.5703125" style="3" customWidth="1"/>
    <col min="8451" max="8451" width="18.42578125" style="3" customWidth="1"/>
    <col min="8452" max="8452" width="96.28515625" style="3" bestFit="1" customWidth="1"/>
    <col min="8453" max="8453" width="34" style="3" customWidth="1"/>
    <col min="8454" max="8454" width="19.140625" style="3" customWidth="1"/>
    <col min="8455" max="8455" width="9.140625" style="3"/>
    <col min="8456" max="8456" width="10" style="3" bestFit="1" customWidth="1"/>
    <col min="8457" max="8457" width="9.140625" style="3"/>
    <col min="8458" max="8458" width="26.42578125" style="3" bestFit="1" customWidth="1"/>
    <col min="8459" max="8704" width="9.140625" style="3"/>
    <col min="8705" max="8705" width="28.7109375" style="3" customWidth="1"/>
    <col min="8706" max="8706" width="14.5703125" style="3" customWidth="1"/>
    <col min="8707" max="8707" width="18.42578125" style="3" customWidth="1"/>
    <col min="8708" max="8708" width="96.28515625" style="3" bestFit="1" customWidth="1"/>
    <col min="8709" max="8709" width="34" style="3" customWidth="1"/>
    <col min="8710" max="8710" width="19.140625" style="3" customWidth="1"/>
    <col min="8711" max="8711" width="9.140625" style="3"/>
    <col min="8712" max="8712" width="10" style="3" bestFit="1" customWidth="1"/>
    <col min="8713" max="8713" width="9.140625" style="3"/>
    <col min="8714" max="8714" width="26.42578125" style="3" bestFit="1" customWidth="1"/>
    <col min="8715" max="8960" width="9.140625" style="3"/>
    <col min="8961" max="8961" width="28.7109375" style="3" customWidth="1"/>
    <col min="8962" max="8962" width="14.5703125" style="3" customWidth="1"/>
    <col min="8963" max="8963" width="18.42578125" style="3" customWidth="1"/>
    <col min="8964" max="8964" width="96.28515625" style="3" bestFit="1" customWidth="1"/>
    <col min="8965" max="8965" width="34" style="3" customWidth="1"/>
    <col min="8966" max="8966" width="19.140625" style="3" customWidth="1"/>
    <col min="8967" max="8967" width="9.140625" style="3"/>
    <col min="8968" max="8968" width="10" style="3" bestFit="1" customWidth="1"/>
    <col min="8969" max="8969" width="9.140625" style="3"/>
    <col min="8970" max="8970" width="26.42578125" style="3" bestFit="1" customWidth="1"/>
    <col min="8971" max="9216" width="9.140625" style="3"/>
    <col min="9217" max="9217" width="28.7109375" style="3" customWidth="1"/>
    <col min="9218" max="9218" width="14.5703125" style="3" customWidth="1"/>
    <col min="9219" max="9219" width="18.42578125" style="3" customWidth="1"/>
    <col min="9220" max="9220" width="96.28515625" style="3" bestFit="1" customWidth="1"/>
    <col min="9221" max="9221" width="34" style="3" customWidth="1"/>
    <col min="9222" max="9222" width="19.140625" style="3" customWidth="1"/>
    <col min="9223" max="9223" width="9.140625" style="3"/>
    <col min="9224" max="9224" width="10" style="3" bestFit="1" customWidth="1"/>
    <col min="9225" max="9225" width="9.140625" style="3"/>
    <col min="9226" max="9226" width="26.42578125" style="3" bestFit="1" customWidth="1"/>
    <col min="9227" max="9472" width="9.140625" style="3"/>
    <col min="9473" max="9473" width="28.7109375" style="3" customWidth="1"/>
    <col min="9474" max="9474" width="14.5703125" style="3" customWidth="1"/>
    <col min="9475" max="9475" width="18.42578125" style="3" customWidth="1"/>
    <col min="9476" max="9476" width="96.28515625" style="3" bestFit="1" customWidth="1"/>
    <col min="9477" max="9477" width="34" style="3" customWidth="1"/>
    <col min="9478" max="9478" width="19.140625" style="3" customWidth="1"/>
    <col min="9479" max="9479" width="9.140625" style="3"/>
    <col min="9480" max="9480" width="10" style="3" bestFit="1" customWidth="1"/>
    <col min="9481" max="9481" width="9.140625" style="3"/>
    <col min="9482" max="9482" width="26.42578125" style="3" bestFit="1" customWidth="1"/>
    <col min="9483" max="9728" width="9.140625" style="3"/>
    <col min="9729" max="9729" width="28.7109375" style="3" customWidth="1"/>
    <col min="9730" max="9730" width="14.5703125" style="3" customWidth="1"/>
    <col min="9731" max="9731" width="18.42578125" style="3" customWidth="1"/>
    <col min="9732" max="9732" width="96.28515625" style="3" bestFit="1" customWidth="1"/>
    <col min="9733" max="9733" width="34" style="3" customWidth="1"/>
    <col min="9734" max="9734" width="19.140625" style="3" customWidth="1"/>
    <col min="9735" max="9735" width="9.140625" style="3"/>
    <col min="9736" max="9736" width="10" style="3" bestFit="1" customWidth="1"/>
    <col min="9737" max="9737" width="9.140625" style="3"/>
    <col min="9738" max="9738" width="26.42578125" style="3" bestFit="1" customWidth="1"/>
    <col min="9739" max="9984" width="9.140625" style="3"/>
    <col min="9985" max="9985" width="28.7109375" style="3" customWidth="1"/>
    <col min="9986" max="9986" width="14.5703125" style="3" customWidth="1"/>
    <col min="9987" max="9987" width="18.42578125" style="3" customWidth="1"/>
    <col min="9988" max="9988" width="96.28515625" style="3" bestFit="1" customWidth="1"/>
    <col min="9989" max="9989" width="34" style="3" customWidth="1"/>
    <col min="9990" max="9990" width="19.140625" style="3" customWidth="1"/>
    <col min="9991" max="9991" width="9.140625" style="3"/>
    <col min="9992" max="9992" width="10" style="3" bestFit="1" customWidth="1"/>
    <col min="9993" max="9993" width="9.140625" style="3"/>
    <col min="9994" max="9994" width="26.42578125" style="3" bestFit="1" customWidth="1"/>
    <col min="9995" max="10240" width="9.140625" style="3"/>
    <col min="10241" max="10241" width="28.7109375" style="3" customWidth="1"/>
    <col min="10242" max="10242" width="14.5703125" style="3" customWidth="1"/>
    <col min="10243" max="10243" width="18.42578125" style="3" customWidth="1"/>
    <col min="10244" max="10244" width="96.28515625" style="3" bestFit="1" customWidth="1"/>
    <col min="10245" max="10245" width="34" style="3" customWidth="1"/>
    <col min="10246" max="10246" width="19.140625" style="3" customWidth="1"/>
    <col min="10247" max="10247" width="9.140625" style="3"/>
    <col min="10248" max="10248" width="10" style="3" bestFit="1" customWidth="1"/>
    <col min="10249" max="10249" width="9.140625" style="3"/>
    <col min="10250" max="10250" width="26.42578125" style="3" bestFit="1" customWidth="1"/>
    <col min="10251" max="10496" width="9.140625" style="3"/>
    <col min="10497" max="10497" width="28.7109375" style="3" customWidth="1"/>
    <col min="10498" max="10498" width="14.5703125" style="3" customWidth="1"/>
    <col min="10499" max="10499" width="18.42578125" style="3" customWidth="1"/>
    <col min="10500" max="10500" width="96.28515625" style="3" bestFit="1" customWidth="1"/>
    <col min="10501" max="10501" width="34" style="3" customWidth="1"/>
    <col min="10502" max="10502" width="19.140625" style="3" customWidth="1"/>
    <col min="10503" max="10503" width="9.140625" style="3"/>
    <col min="10504" max="10504" width="10" style="3" bestFit="1" customWidth="1"/>
    <col min="10505" max="10505" width="9.140625" style="3"/>
    <col min="10506" max="10506" width="26.42578125" style="3" bestFit="1" customWidth="1"/>
    <col min="10507" max="10752" width="9.140625" style="3"/>
    <col min="10753" max="10753" width="28.7109375" style="3" customWidth="1"/>
    <col min="10754" max="10754" width="14.5703125" style="3" customWidth="1"/>
    <col min="10755" max="10755" width="18.42578125" style="3" customWidth="1"/>
    <col min="10756" max="10756" width="96.28515625" style="3" bestFit="1" customWidth="1"/>
    <col min="10757" max="10757" width="34" style="3" customWidth="1"/>
    <col min="10758" max="10758" width="19.140625" style="3" customWidth="1"/>
    <col min="10759" max="10759" width="9.140625" style="3"/>
    <col min="10760" max="10760" width="10" style="3" bestFit="1" customWidth="1"/>
    <col min="10761" max="10761" width="9.140625" style="3"/>
    <col min="10762" max="10762" width="26.42578125" style="3" bestFit="1" customWidth="1"/>
    <col min="10763" max="11008" width="9.140625" style="3"/>
    <col min="11009" max="11009" width="28.7109375" style="3" customWidth="1"/>
    <col min="11010" max="11010" width="14.5703125" style="3" customWidth="1"/>
    <col min="11011" max="11011" width="18.42578125" style="3" customWidth="1"/>
    <col min="11012" max="11012" width="96.28515625" style="3" bestFit="1" customWidth="1"/>
    <col min="11013" max="11013" width="34" style="3" customWidth="1"/>
    <col min="11014" max="11014" width="19.140625" style="3" customWidth="1"/>
    <col min="11015" max="11015" width="9.140625" style="3"/>
    <col min="11016" max="11016" width="10" style="3" bestFit="1" customWidth="1"/>
    <col min="11017" max="11017" width="9.140625" style="3"/>
    <col min="11018" max="11018" width="26.42578125" style="3" bestFit="1" customWidth="1"/>
    <col min="11019" max="11264" width="9.140625" style="3"/>
    <col min="11265" max="11265" width="28.7109375" style="3" customWidth="1"/>
    <col min="11266" max="11266" width="14.5703125" style="3" customWidth="1"/>
    <col min="11267" max="11267" width="18.42578125" style="3" customWidth="1"/>
    <col min="11268" max="11268" width="96.28515625" style="3" bestFit="1" customWidth="1"/>
    <col min="11269" max="11269" width="34" style="3" customWidth="1"/>
    <col min="11270" max="11270" width="19.140625" style="3" customWidth="1"/>
    <col min="11271" max="11271" width="9.140625" style="3"/>
    <col min="11272" max="11272" width="10" style="3" bestFit="1" customWidth="1"/>
    <col min="11273" max="11273" width="9.140625" style="3"/>
    <col min="11274" max="11274" width="26.42578125" style="3" bestFit="1" customWidth="1"/>
    <col min="11275" max="11520" width="9.140625" style="3"/>
    <col min="11521" max="11521" width="28.7109375" style="3" customWidth="1"/>
    <col min="11522" max="11522" width="14.5703125" style="3" customWidth="1"/>
    <col min="11523" max="11523" width="18.42578125" style="3" customWidth="1"/>
    <col min="11524" max="11524" width="96.28515625" style="3" bestFit="1" customWidth="1"/>
    <col min="11525" max="11525" width="34" style="3" customWidth="1"/>
    <col min="11526" max="11526" width="19.140625" style="3" customWidth="1"/>
    <col min="11527" max="11527" width="9.140625" style="3"/>
    <col min="11528" max="11528" width="10" style="3" bestFit="1" customWidth="1"/>
    <col min="11529" max="11529" width="9.140625" style="3"/>
    <col min="11530" max="11530" width="26.42578125" style="3" bestFit="1" customWidth="1"/>
    <col min="11531" max="11776" width="9.140625" style="3"/>
    <col min="11777" max="11777" width="28.7109375" style="3" customWidth="1"/>
    <col min="11778" max="11778" width="14.5703125" style="3" customWidth="1"/>
    <col min="11779" max="11779" width="18.42578125" style="3" customWidth="1"/>
    <col min="11780" max="11780" width="96.28515625" style="3" bestFit="1" customWidth="1"/>
    <col min="11781" max="11781" width="34" style="3" customWidth="1"/>
    <col min="11782" max="11782" width="19.140625" style="3" customWidth="1"/>
    <col min="11783" max="11783" width="9.140625" style="3"/>
    <col min="11784" max="11784" width="10" style="3" bestFit="1" customWidth="1"/>
    <col min="11785" max="11785" width="9.140625" style="3"/>
    <col min="11786" max="11786" width="26.42578125" style="3" bestFit="1" customWidth="1"/>
    <col min="11787" max="12032" width="9.140625" style="3"/>
    <col min="12033" max="12033" width="28.7109375" style="3" customWidth="1"/>
    <col min="12034" max="12034" width="14.5703125" style="3" customWidth="1"/>
    <col min="12035" max="12035" width="18.42578125" style="3" customWidth="1"/>
    <col min="12036" max="12036" width="96.28515625" style="3" bestFit="1" customWidth="1"/>
    <col min="12037" max="12037" width="34" style="3" customWidth="1"/>
    <col min="12038" max="12038" width="19.140625" style="3" customWidth="1"/>
    <col min="12039" max="12039" width="9.140625" style="3"/>
    <col min="12040" max="12040" width="10" style="3" bestFit="1" customWidth="1"/>
    <col min="12041" max="12041" width="9.140625" style="3"/>
    <col min="12042" max="12042" width="26.42578125" style="3" bestFit="1" customWidth="1"/>
    <col min="12043" max="12288" width="9.140625" style="3"/>
    <col min="12289" max="12289" width="28.7109375" style="3" customWidth="1"/>
    <col min="12290" max="12290" width="14.5703125" style="3" customWidth="1"/>
    <col min="12291" max="12291" width="18.42578125" style="3" customWidth="1"/>
    <col min="12292" max="12292" width="96.28515625" style="3" bestFit="1" customWidth="1"/>
    <col min="12293" max="12293" width="34" style="3" customWidth="1"/>
    <col min="12294" max="12294" width="19.140625" style="3" customWidth="1"/>
    <col min="12295" max="12295" width="9.140625" style="3"/>
    <col min="12296" max="12296" width="10" style="3" bestFit="1" customWidth="1"/>
    <col min="12297" max="12297" width="9.140625" style="3"/>
    <col min="12298" max="12298" width="26.42578125" style="3" bestFit="1" customWidth="1"/>
    <col min="12299" max="12544" width="9.140625" style="3"/>
    <col min="12545" max="12545" width="28.7109375" style="3" customWidth="1"/>
    <col min="12546" max="12546" width="14.5703125" style="3" customWidth="1"/>
    <col min="12547" max="12547" width="18.42578125" style="3" customWidth="1"/>
    <col min="12548" max="12548" width="96.28515625" style="3" bestFit="1" customWidth="1"/>
    <col min="12549" max="12549" width="34" style="3" customWidth="1"/>
    <col min="12550" max="12550" width="19.140625" style="3" customWidth="1"/>
    <col min="12551" max="12551" width="9.140625" style="3"/>
    <col min="12552" max="12552" width="10" style="3" bestFit="1" customWidth="1"/>
    <col min="12553" max="12553" width="9.140625" style="3"/>
    <col min="12554" max="12554" width="26.42578125" style="3" bestFit="1" customWidth="1"/>
    <col min="12555" max="12800" width="9.140625" style="3"/>
    <col min="12801" max="12801" width="28.7109375" style="3" customWidth="1"/>
    <col min="12802" max="12802" width="14.5703125" style="3" customWidth="1"/>
    <col min="12803" max="12803" width="18.42578125" style="3" customWidth="1"/>
    <col min="12804" max="12804" width="96.28515625" style="3" bestFit="1" customWidth="1"/>
    <col min="12805" max="12805" width="34" style="3" customWidth="1"/>
    <col min="12806" max="12806" width="19.140625" style="3" customWidth="1"/>
    <col min="12807" max="12807" width="9.140625" style="3"/>
    <col min="12808" max="12808" width="10" style="3" bestFit="1" customWidth="1"/>
    <col min="12809" max="12809" width="9.140625" style="3"/>
    <col min="12810" max="12810" width="26.42578125" style="3" bestFit="1" customWidth="1"/>
    <col min="12811" max="13056" width="9.140625" style="3"/>
    <col min="13057" max="13057" width="28.7109375" style="3" customWidth="1"/>
    <col min="13058" max="13058" width="14.5703125" style="3" customWidth="1"/>
    <col min="13059" max="13059" width="18.42578125" style="3" customWidth="1"/>
    <col min="13060" max="13060" width="96.28515625" style="3" bestFit="1" customWidth="1"/>
    <col min="13061" max="13061" width="34" style="3" customWidth="1"/>
    <col min="13062" max="13062" width="19.140625" style="3" customWidth="1"/>
    <col min="13063" max="13063" width="9.140625" style="3"/>
    <col min="13064" max="13064" width="10" style="3" bestFit="1" customWidth="1"/>
    <col min="13065" max="13065" width="9.140625" style="3"/>
    <col min="13066" max="13066" width="26.42578125" style="3" bestFit="1" customWidth="1"/>
    <col min="13067" max="13312" width="9.140625" style="3"/>
    <col min="13313" max="13313" width="28.7109375" style="3" customWidth="1"/>
    <col min="13314" max="13314" width="14.5703125" style="3" customWidth="1"/>
    <col min="13315" max="13315" width="18.42578125" style="3" customWidth="1"/>
    <col min="13316" max="13316" width="96.28515625" style="3" bestFit="1" customWidth="1"/>
    <col min="13317" max="13317" width="34" style="3" customWidth="1"/>
    <col min="13318" max="13318" width="19.140625" style="3" customWidth="1"/>
    <col min="13319" max="13319" width="9.140625" style="3"/>
    <col min="13320" max="13320" width="10" style="3" bestFit="1" customWidth="1"/>
    <col min="13321" max="13321" width="9.140625" style="3"/>
    <col min="13322" max="13322" width="26.42578125" style="3" bestFit="1" customWidth="1"/>
    <col min="13323" max="13568" width="9.140625" style="3"/>
    <col min="13569" max="13569" width="28.7109375" style="3" customWidth="1"/>
    <col min="13570" max="13570" width="14.5703125" style="3" customWidth="1"/>
    <col min="13571" max="13571" width="18.42578125" style="3" customWidth="1"/>
    <col min="13572" max="13572" width="96.28515625" style="3" bestFit="1" customWidth="1"/>
    <col min="13573" max="13573" width="34" style="3" customWidth="1"/>
    <col min="13574" max="13574" width="19.140625" style="3" customWidth="1"/>
    <col min="13575" max="13575" width="9.140625" style="3"/>
    <col min="13576" max="13576" width="10" style="3" bestFit="1" customWidth="1"/>
    <col min="13577" max="13577" width="9.140625" style="3"/>
    <col min="13578" max="13578" width="26.42578125" style="3" bestFit="1" customWidth="1"/>
    <col min="13579" max="13824" width="9.140625" style="3"/>
    <col min="13825" max="13825" width="28.7109375" style="3" customWidth="1"/>
    <col min="13826" max="13826" width="14.5703125" style="3" customWidth="1"/>
    <col min="13827" max="13827" width="18.42578125" style="3" customWidth="1"/>
    <col min="13828" max="13828" width="96.28515625" style="3" bestFit="1" customWidth="1"/>
    <col min="13829" max="13829" width="34" style="3" customWidth="1"/>
    <col min="13830" max="13830" width="19.140625" style="3" customWidth="1"/>
    <col min="13831" max="13831" width="9.140625" style="3"/>
    <col min="13832" max="13832" width="10" style="3" bestFit="1" customWidth="1"/>
    <col min="13833" max="13833" width="9.140625" style="3"/>
    <col min="13834" max="13834" width="26.42578125" style="3" bestFit="1" customWidth="1"/>
    <col min="13835" max="14080" width="9.140625" style="3"/>
    <col min="14081" max="14081" width="28.7109375" style="3" customWidth="1"/>
    <col min="14082" max="14082" width="14.5703125" style="3" customWidth="1"/>
    <col min="14083" max="14083" width="18.42578125" style="3" customWidth="1"/>
    <col min="14084" max="14084" width="96.28515625" style="3" bestFit="1" customWidth="1"/>
    <col min="14085" max="14085" width="34" style="3" customWidth="1"/>
    <col min="14086" max="14086" width="19.140625" style="3" customWidth="1"/>
    <col min="14087" max="14087" width="9.140625" style="3"/>
    <col min="14088" max="14088" width="10" style="3" bestFit="1" customWidth="1"/>
    <col min="14089" max="14089" width="9.140625" style="3"/>
    <col min="14090" max="14090" width="26.42578125" style="3" bestFit="1" customWidth="1"/>
    <col min="14091" max="14336" width="9.140625" style="3"/>
    <col min="14337" max="14337" width="28.7109375" style="3" customWidth="1"/>
    <col min="14338" max="14338" width="14.5703125" style="3" customWidth="1"/>
    <col min="14339" max="14339" width="18.42578125" style="3" customWidth="1"/>
    <col min="14340" max="14340" width="96.28515625" style="3" bestFit="1" customWidth="1"/>
    <col min="14341" max="14341" width="34" style="3" customWidth="1"/>
    <col min="14342" max="14342" width="19.140625" style="3" customWidth="1"/>
    <col min="14343" max="14343" width="9.140625" style="3"/>
    <col min="14344" max="14344" width="10" style="3" bestFit="1" customWidth="1"/>
    <col min="14345" max="14345" width="9.140625" style="3"/>
    <col min="14346" max="14346" width="26.42578125" style="3" bestFit="1" customWidth="1"/>
    <col min="14347" max="14592" width="9.140625" style="3"/>
    <col min="14593" max="14593" width="28.7109375" style="3" customWidth="1"/>
    <col min="14594" max="14594" width="14.5703125" style="3" customWidth="1"/>
    <col min="14595" max="14595" width="18.42578125" style="3" customWidth="1"/>
    <col min="14596" max="14596" width="96.28515625" style="3" bestFit="1" customWidth="1"/>
    <col min="14597" max="14597" width="34" style="3" customWidth="1"/>
    <col min="14598" max="14598" width="19.140625" style="3" customWidth="1"/>
    <col min="14599" max="14599" width="9.140625" style="3"/>
    <col min="14600" max="14600" width="10" style="3" bestFit="1" customWidth="1"/>
    <col min="14601" max="14601" width="9.140625" style="3"/>
    <col min="14602" max="14602" width="26.42578125" style="3" bestFit="1" customWidth="1"/>
    <col min="14603" max="14848" width="9.140625" style="3"/>
    <col min="14849" max="14849" width="28.7109375" style="3" customWidth="1"/>
    <col min="14850" max="14850" width="14.5703125" style="3" customWidth="1"/>
    <col min="14851" max="14851" width="18.42578125" style="3" customWidth="1"/>
    <col min="14852" max="14852" width="96.28515625" style="3" bestFit="1" customWidth="1"/>
    <col min="14853" max="14853" width="34" style="3" customWidth="1"/>
    <col min="14854" max="14854" width="19.140625" style="3" customWidth="1"/>
    <col min="14855" max="14855" width="9.140625" style="3"/>
    <col min="14856" max="14856" width="10" style="3" bestFit="1" customWidth="1"/>
    <col min="14857" max="14857" width="9.140625" style="3"/>
    <col min="14858" max="14858" width="26.42578125" style="3" bestFit="1" customWidth="1"/>
    <col min="14859" max="15104" width="9.140625" style="3"/>
    <col min="15105" max="15105" width="28.7109375" style="3" customWidth="1"/>
    <col min="15106" max="15106" width="14.5703125" style="3" customWidth="1"/>
    <col min="15107" max="15107" width="18.42578125" style="3" customWidth="1"/>
    <col min="15108" max="15108" width="96.28515625" style="3" bestFit="1" customWidth="1"/>
    <col min="15109" max="15109" width="34" style="3" customWidth="1"/>
    <col min="15110" max="15110" width="19.140625" style="3" customWidth="1"/>
    <col min="15111" max="15111" width="9.140625" style="3"/>
    <col min="15112" max="15112" width="10" style="3" bestFit="1" customWidth="1"/>
    <col min="15113" max="15113" width="9.140625" style="3"/>
    <col min="15114" max="15114" width="26.42578125" style="3" bestFit="1" customWidth="1"/>
    <col min="15115" max="15360" width="9.140625" style="3"/>
    <col min="15361" max="15361" width="28.7109375" style="3" customWidth="1"/>
    <col min="15362" max="15362" width="14.5703125" style="3" customWidth="1"/>
    <col min="15363" max="15363" width="18.42578125" style="3" customWidth="1"/>
    <col min="15364" max="15364" width="96.28515625" style="3" bestFit="1" customWidth="1"/>
    <col min="15365" max="15365" width="34" style="3" customWidth="1"/>
    <col min="15366" max="15366" width="19.140625" style="3" customWidth="1"/>
    <col min="15367" max="15367" width="9.140625" style="3"/>
    <col min="15368" max="15368" width="10" style="3" bestFit="1" customWidth="1"/>
    <col min="15369" max="15369" width="9.140625" style="3"/>
    <col min="15370" max="15370" width="26.42578125" style="3" bestFit="1" customWidth="1"/>
    <col min="15371" max="15616" width="9.140625" style="3"/>
    <col min="15617" max="15617" width="28.7109375" style="3" customWidth="1"/>
    <col min="15618" max="15618" width="14.5703125" style="3" customWidth="1"/>
    <col min="15619" max="15619" width="18.42578125" style="3" customWidth="1"/>
    <col min="15620" max="15620" width="96.28515625" style="3" bestFit="1" customWidth="1"/>
    <col min="15621" max="15621" width="34" style="3" customWidth="1"/>
    <col min="15622" max="15622" width="19.140625" style="3" customWidth="1"/>
    <col min="15623" max="15623" width="9.140625" style="3"/>
    <col min="15624" max="15624" width="10" style="3" bestFit="1" customWidth="1"/>
    <col min="15625" max="15625" width="9.140625" style="3"/>
    <col min="15626" max="15626" width="26.42578125" style="3" bestFit="1" customWidth="1"/>
    <col min="15627" max="15872" width="9.140625" style="3"/>
    <col min="15873" max="15873" width="28.7109375" style="3" customWidth="1"/>
    <col min="15874" max="15874" width="14.5703125" style="3" customWidth="1"/>
    <col min="15875" max="15875" width="18.42578125" style="3" customWidth="1"/>
    <col min="15876" max="15876" width="96.28515625" style="3" bestFit="1" customWidth="1"/>
    <col min="15877" max="15877" width="34" style="3" customWidth="1"/>
    <col min="15878" max="15878" width="19.140625" style="3" customWidth="1"/>
    <col min="15879" max="15879" width="9.140625" style="3"/>
    <col min="15880" max="15880" width="10" style="3" bestFit="1" customWidth="1"/>
    <col min="15881" max="15881" width="9.140625" style="3"/>
    <col min="15882" max="15882" width="26.42578125" style="3" bestFit="1" customWidth="1"/>
    <col min="15883" max="16128" width="9.140625" style="3"/>
    <col min="16129" max="16129" width="28.7109375" style="3" customWidth="1"/>
    <col min="16130" max="16130" width="14.5703125" style="3" customWidth="1"/>
    <col min="16131" max="16131" width="18.42578125" style="3" customWidth="1"/>
    <col min="16132" max="16132" width="96.28515625" style="3" bestFit="1" customWidth="1"/>
    <col min="16133" max="16133" width="34" style="3" customWidth="1"/>
    <col min="16134" max="16134" width="19.140625" style="3" customWidth="1"/>
    <col min="16135" max="16135" width="9.140625" style="3"/>
    <col min="16136" max="16136" width="10" style="3" bestFit="1" customWidth="1"/>
    <col min="16137" max="16137" width="9.140625" style="3"/>
    <col min="16138" max="16138" width="26.42578125" style="3" bestFit="1" customWidth="1"/>
    <col min="16139" max="16384" width="9.140625" style="3"/>
  </cols>
  <sheetData>
    <row r="1" spans="1:5">
      <c r="A1" s="1" t="s">
        <v>100</v>
      </c>
      <c r="B1" s="2"/>
      <c r="C1" s="2"/>
    </row>
    <row r="2" spans="1:5">
      <c r="C2" s="2"/>
    </row>
    <row r="3" spans="1:5" ht="15">
      <c r="A3" s="4" t="s">
        <v>0</v>
      </c>
      <c r="B3" s="113">
        <f>'MARZO 2015'!C36</f>
        <v>291.96000000000026</v>
      </c>
      <c r="C3" s="114" t="e">
        <f>+#REF!-56</f>
        <v>#REF!</v>
      </c>
    </row>
    <row r="4" spans="1:5">
      <c r="A4" s="5" t="s">
        <v>1</v>
      </c>
      <c r="B4" s="5" t="s">
        <v>2</v>
      </c>
      <c r="C4" s="5" t="s">
        <v>3</v>
      </c>
      <c r="D4" s="115" t="s">
        <v>4</v>
      </c>
      <c r="E4" s="115"/>
    </row>
    <row r="5" spans="1:5">
      <c r="A5" s="6">
        <v>42095</v>
      </c>
      <c r="B5" s="7"/>
      <c r="C5" s="7"/>
      <c r="D5" s="82"/>
      <c r="E5" s="81"/>
    </row>
    <row r="6" spans="1:5">
      <c r="A6" s="6">
        <v>42096</v>
      </c>
      <c r="B6" s="7"/>
      <c r="C6" s="7">
        <v>-154</v>
      </c>
      <c r="D6" s="85" t="s">
        <v>103</v>
      </c>
      <c r="E6" s="81"/>
    </row>
    <row r="7" spans="1:5">
      <c r="A7" s="6">
        <v>42096</v>
      </c>
      <c r="B7" s="7"/>
      <c r="C7" s="7">
        <v>-96</v>
      </c>
      <c r="D7" s="85" t="s">
        <v>104</v>
      </c>
      <c r="E7" s="84"/>
    </row>
    <row r="8" spans="1:5">
      <c r="A8" s="6">
        <v>42097</v>
      </c>
      <c r="B8" s="7"/>
      <c r="C8" s="7"/>
      <c r="D8" s="82"/>
      <c r="E8" s="81"/>
    </row>
    <row r="9" spans="1:5">
      <c r="A9" s="6">
        <v>42098</v>
      </c>
      <c r="B9" s="7"/>
      <c r="C9" s="10"/>
      <c r="D9" s="11"/>
      <c r="E9" s="81"/>
    </row>
    <row r="10" spans="1:5">
      <c r="A10" s="6">
        <v>42099</v>
      </c>
      <c r="B10" s="7"/>
      <c r="C10" s="10"/>
      <c r="D10" s="82"/>
      <c r="E10" s="81"/>
    </row>
    <row r="11" spans="1:5">
      <c r="A11" s="6">
        <v>42100</v>
      </c>
      <c r="B11" s="7"/>
      <c r="C11" s="10"/>
      <c r="D11" s="11"/>
      <c r="E11" s="81"/>
    </row>
    <row r="12" spans="1:5">
      <c r="A12" s="6">
        <v>42101</v>
      </c>
      <c r="B12" s="7"/>
      <c r="C12" s="10"/>
      <c r="D12" s="82"/>
      <c r="E12" s="81"/>
    </row>
    <row r="13" spans="1:5">
      <c r="A13" s="6">
        <v>42102</v>
      </c>
      <c r="B13" s="7"/>
      <c r="C13" s="10"/>
      <c r="D13" s="11"/>
      <c r="E13" s="81"/>
    </row>
    <row r="14" spans="1:5">
      <c r="A14" s="6">
        <v>42103</v>
      </c>
      <c r="B14" s="7"/>
      <c r="C14" s="10">
        <v>-72</v>
      </c>
      <c r="D14" s="11" t="s">
        <v>110</v>
      </c>
      <c r="E14" s="81"/>
    </row>
    <row r="15" spans="1:5">
      <c r="A15" s="6">
        <v>42103</v>
      </c>
      <c r="B15" s="7"/>
      <c r="C15" s="10">
        <v>-9</v>
      </c>
      <c r="D15" s="11" t="s">
        <v>112</v>
      </c>
      <c r="E15" s="86"/>
    </row>
    <row r="16" spans="1:5">
      <c r="A16" s="6">
        <v>42104</v>
      </c>
      <c r="B16" s="7">
        <v>1500</v>
      </c>
      <c r="C16" s="10"/>
      <c r="D16" s="11" t="s">
        <v>124</v>
      </c>
      <c r="E16" s="81"/>
    </row>
    <row r="17" spans="1:5">
      <c r="A17" s="6">
        <v>42105</v>
      </c>
      <c r="B17" s="7"/>
      <c r="C17" s="10"/>
      <c r="D17" s="11"/>
      <c r="E17" s="81"/>
    </row>
    <row r="18" spans="1:5">
      <c r="A18" s="6">
        <v>42106</v>
      </c>
      <c r="B18" s="7"/>
      <c r="C18" s="10"/>
      <c r="D18" s="11"/>
      <c r="E18" s="81"/>
    </row>
    <row r="19" spans="1:5">
      <c r="A19" s="6">
        <v>42107</v>
      </c>
      <c r="B19" s="7"/>
      <c r="C19" s="10"/>
      <c r="D19" s="11"/>
      <c r="E19" s="81"/>
    </row>
    <row r="20" spans="1:5">
      <c r="A20" s="6">
        <v>42108</v>
      </c>
      <c r="B20" s="7"/>
      <c r="C20" s="10">
        <v>-4.8</v>
      </c>
      <c r="D20" s="11" t="s">
        <v>113</v>
      </c>
      <c r="E20" s="81"/>
    </row>
    <row r="21" spans="1:5">
      <c r="A21" s="6">
        <v>42109</v>
      </c>
      <c r="B21" s="7"/>
      <c r="C21" s="10">
        <v>-60</v>
      </c>
      <c r="D21" s="88" t="s">
        <v>115</v>
      </c>
      <c r="E21" s="81"/>
    </row>
    <row r="22" spans="1:5">
      <c r="A22" s="6">
        <v>42110</v>
      </c>
      <c r="B22" s="7"/>
      <c r="C22" s="10"/>
      <c r="D22" s="82"/>
      <c r="E22" s="81"/>
    </row>
    <row r="23" spans="1:5">
      <c r="A23" s="6">
        <v>42111</v>
      </c>
      <c r="B23" s="7"/>
      <c r="C23" s="7">
        <v>-10</v>
      </c>
      <c r="D23" s="11" t="s">
        <v>125</v>
      </c>
      <c r="E23" s="81"/>
    </row>
    <row r="24" spans="1:5">
      <c r="A24" s="6">
        <v>42112</v>
      </c>
      <c r="B24" s="7"/>
      <c r="C24" s="10">
        <v>-4.8</v>
      </c>
      <c r="D24" s="11" t="s">
        <v>126</v>
      </c>
      <c r="E24" s="81"/>
    </row>
    <row r="25" spans="1:5">
      <c r="A25" s="6">
        <v>42113</v>
      </c>
      <c r="B25" s="7"/>
      <c r="C25" s="10"/>
      <c r="D25" s="82"/>
      <c r="E25" s="81"/>
    </row>
    <row r="26" spans="1:5">
      <c r="A26" s="6">
        <v>42114</v>
      </c>
      <c r="B26" s="7"/>
      <c r="C26" s="10"/>
      <c r="D26" s="11"/>
      <c r="E26" s="81"/>
    </row>
    <row r="27" spans="1:5">
      <c r="A27" s="6">
        <v>42115</v>
      </c>
      <c r="B27" s="7"/>
      <c r="C27" s="10"/>
      <c r="D27" s="82"/>
      <c r="E27" s="81"/>
    </row>
    <row r="28" spans="1:5">
      <c r="A28" s="6">
        <v>42116</v>
      </c>
      <c r="B28" s="7"/>
      <c r="C28" s="10"/>
      <c r="D28" s="82"/>
      <c r="E28" s="81"/>
    </row>
    <row r="29" spans="1:5">
      <c r="A29" s="6">
        <v>42117</v>
      </c>
      <c r="B29" s="7"/>
      <c r="C29" s="10"/>
      <c r="D29" s="11"/>
      <c r="E29" s="81"/>
    </row>
    <row r="30" spans="1:5">
      <c r="A30" s="6">
        <v>42118</v>
      </c>
      <c r="B30" s="7"/>
      <c r="C30" s="10"/>
      <c r="D30" s="11"/>
      <c r="E30" s="81"/>
    </row>
    <row r="31" spans="1:5">
      <c r="A31" s="6">
        <v>42119</v>
      </c>
      <c r="B31" s="7"/>
      <c r="C31" s="10"/>
      <c r="D31" s="11"/>
      <c r="E31" s="81"/>
    </row>
    <row r="32" spans="1:5">
      <c r="A32" s="6">
        <v>42120</v>
      </c>
      <c r="B32" s="7"/>
      <c r="C32" s="10"/>
      <c r="D32" s="11"/>
      <c r="E32" s="81"/>
    </row>
    <row r="33" spans="1:8">
      <c r="A33" s="6">
        <v>42121</v>
      </c>
      <c r="B33" s="7"/>
      <c r="C33" s="12"/>
      <c r="D33" s="82"/>
      <c r="E33" s="81"/>
    </row>
    <row r="34" spans="1:8">
      <c r="A34" s="6">
        <v>42122</v>
      </c>
      <c r="B34" s="7"/>
      <c r="C34" s="12">
        <v>-121</v>
      </c>
      <c r="D34" s="90" t="s">
        <v>120</v>
      </c>
      <c r="E34" s="81"/>
    </row>
    <row r="35" spans="1:8">
      <c r="A35" s="6">
        <v>42123</v>
      </c>
      <c r="B35" s="7"/>
      <c r="C35" s="12"/>
      <c r="D35" s="11"/>
      <c r="E35" s="81"/>
    </row>
    <row r="36" spans="1:8">
      <c r="A36" s="6">
        <v>42124</v>
      </c>
      <c r="B36" s="7"/>
      <c r="C36" s="12">
        <v>-260.8</v>
      </c>
      <c r="D36" s="11" t="s">
        <v>123</v>
      </c>
      <c r="E36" s="81"/>
    </row>
    <row r="37" spans="1:8">
      <c r="A37" s="6"/>
      <c r="B37" s="7"/>
      <c r="C37" s="12"/>
      <c r="D37" s="82"/>
      <c r="E37" s="81"/>
    </row>
    <row r="38" spans="1:8" ht="15">
      <c r="A38" s="5" t="s">
        <v>5</v>
      </c>
      <c r="B38" s="13"/>
      <c r="C38" s="14">
        <f>B3+SUM(B5:B37)+SUM(C5:C37)</f>
        <v>999.56000000000017</v>
      </c>
      <c r="D38" s="116"/>
      <c r="E38" s="116"/>
    </row>
    <row r="39" spans="1:8">
      <c r="A39" s="15"/>
      <c r="B39" s="15"/>
      <c r="C39" s="15"/>
      <c r="D39" s="15"/>
      <c r="E39" s="16"/>
      <c r="H39" s="17"/>
    </row>
    <row r="40" spans="1:8" s="18" customFormat="1">
      <c r="B40" s="18" t="s">
        <v>6</v>
      </c>
      <c r="C40" s="19">
        <v>1018.61</v>
      </c>
      <c r="D40" s="20" t="s">
        <v>83</v>
      </c>
      <c r="E40" s="16"/>
      <c r="H40" s="20"/>
    </row>
    <row r="41" spans="1:8" s="18" customFormat="1">
      <c r="B41" s="21" t="s">
        <v>7</v>
      </c>
      <c r="C41" s="19">
        <f>C40-C38</f>
        <v>19.049999999999841</v>
      </c>
      <c r="D41" s="3"/>
      <c r="E41" s="20"/>
    </row>
    <row r="42" spans="1:8" s="18" customFormat="1">
      <c r="A42" s="23"/>
      <c r="B42" s="23"/>
      <c r="D42" s="20"/>
      <c r="E42" s="20"/>
    </row>
    <row r="43" spans="1:8">
      <c r="E43" s="24"/>
      <c r="H43" s="24"/>
    </row>
    <row r="44" spans="1:8">
      <c r="E44" s="25"/>
      <c r="H44" s="24"/>
    </row>
    <row r="45" spans="1:8">
      <c r="A45" s="26" t="s">
        <v>8</v>
      </c>
      <c r="B45" s="27" t="s">
        <v>9</v>
      </c>
      <c r="C45" s="28" t="s">
        <v>10</v>
      </c>
      <c r="D45" s="29" t="s">
        <v>11</v>
      </c>
      <c r="E45" s="29" t="s">
        <v>12</v>
      </c>
      <c r="G45" s="17"/>
      <c r="H45" s="17"/>
    </row>
    <row r="46" spans="1:8" ht="30" customHeight="1">
      <c r="A46" s="117" t="s">
        <v>33</v>
      </c>
      <c r="B46" s="64">
        <v>210</v>
      </c>
      <c r="C46" s="64">
        <v>10</v>
      </c>
      <c r="D46" s="68" t="s">
        <v>106</v>
      </c>
      <c r="E46" s="29"/>
      <c r="G46" s="17"/>
      <c r="H46" s="34"/>
    </row>
    <row r="47" spans="1:8" ht="30" customHeight="1">
      <c r="A47" s="118"/>
      <c r="B47" s="64">
        <f>B46+C46</f>
        <v>220</v>
      </c>
      <c r="C47" s="64">
        <v>40</v>
      </c>
      <c r="D47" s="68" t="s">
        <v>114</v>
      </c>
      <c r="E47" s="29"/>
      <c r="G47" s="17"/>
      <c r="H47" s="34"/>
    </row>
    <row r="48" spans="1:8" ht="30" customHeight="1">
      <c r="A48" s="118"/>
      <c r="B48" s="64">
        <f>B47+C47</f>
        <v>260</v>
      </c>
      <c r="C48" s="64">
        <v>27.5</v>
      </c>
      <c r="D48" s="68" t="s">
        <v>116</v>
      </c>
      <c r="E48" s="29"/>
      <c r="G48" s="17"/>
      <c r="H48" s="34"/>
    </row>
    <row r="49" spans="1:8" ht="30" customHeight="1">
      <c r="A49" s="118"/>
      <c r="B49" s="64">
        <f>B48+C48</f>
        <v>287.5</v>
      </c>
      <c r="C49" s="64">
        <v>40</v>
      </c>
      <c r="D49" s="68" t="s">
        <v>119</v>
      </c>
      <c r="E49" s="29"/>
      <c r="G49" s="17"/>
      <c r="H49" s="34"/>
    </row>
    <row r="50" spans="1:8" ht="30" customHeight="1">
      <c r="A50" s="119"/>
      <c r="B50" s="64">
        <f>B49+C49</f>
        <v>327.5</v>
      </c>
      <c r="C50" s="64"/>
      <c r="D50" s="68"/>
      <c r="E50" s="29"/>
      <c r="G50" s="17"/>
      <c r="H50" s="34"/>
    </row>
    <row r="51" spans="1:8" ht="30" customHeight="1">
      <c r="A51" s="63" t="s">
        <v>20</v>
      </c>
      <c r="B51" s="64">
        <v>165</v>
      </c>
      <c r="C51" s="87"/>
      <c r="D51" s="29"/>
      <c r="E51" s="29"/>
      <c r="G51" s="17"/>
      <c r="H51" s="34"/>
    </row>
    <row r="52" spans="1:8" ht="30" customHeight="1">
      <c r="A52" s="63" t="s">
        <v>22</v>
      </c>
      <c r="B52" s="64">
        <v>2070</v>
      </c>
      <c r="C52" s="87"/>
      <c r="D52" s="29"/>
      <c r="E52" s="29"/>
    </row>
    <row r="53" spans="1:8" ht="30" customHeight="1">
      <c r="A53" s="117" t="s">
        <v>43</v>
      </c>
      <c r="B53" s="64">
        <v>56</v>
      </c>
      <c r="C53" s="64">
        <v>-56</v>
      </c>
      <c r="D53" s="68" t="s">
        <v>107</v>
      </c>
      <c r="E53" s="29"/>
    </row>
    <row r="54" spans="1:8" ht="30" customHeight="1">
      <c r="A54" s="119"/>
      <c r="B54" s="64">
        <f>B53+C53</f>
        <v>0</v>
      </c>
      <c r="C54" s="87"/>
      <c r="D54" s="29"/>
      <c r="E54" s="29"/>
    </row>
    <row r="55" spans="1:8" ht="30" customHeight="1">
      <c r="A55" s="83" t="s">
        <v>17</v>
      </c>
      <c r="B55" s="64">
        <v>40</v>
      </c>
      <c r="C55" s="64"/>
      <c r="D55" s="67"/>
      <c r="E55" s="29"/>
    </row>
    <row r="56" spans="1:8" ht="30" customHeight="1">
      <c r="A56" s="63" t="s">
        <v>26</v>
      </c>
      <c r="B56" s="64">
        <v>180</v>
      </c>
      <c r="C56" s="87"/>
      <c r="D56" s="29"/>
      <c r="E56" s="29"/>
    </row>
    <row r="57" spans="1:8" ht="30" customHeight="1">
      <c r="A57" s="117" t="s">
        <v>56</v>
      </c>
      <c r="B57" s="64">
        <v>7000</v>
      </c>
      <c r="C57" s="64">
        <v>-7000</v>
      </c>
      <c r="D57" s="68" t="s">
        <v>111</v>
      </c>
      <c r="E57" s="29"/>
    </row>
    <row r="58" spans="1:8" ht="30" customHeight="1">
      <c r="A58" s="119"/>
      <c r="B58" s="64">
        <f>B57+C57</f>
        <v>0</v>
      </c>
      <c r="C58" s="87"/>
      <c r="D58" s="29"/>
      <c r="E58" s="29"/>
    </row>
    <row r="59" spans="1:8" ht="30" customHeight="1">
      <c r="A59" s="117" t="s">
        <v>30</v>
      </c>
      <c r="B59" s="64">
        <v>23100</v>
      </c>
      <c r="C59" s="64">
        <v>-23100</v>
      </c>
      <c r="D59" s="68" t="s">
        <v>111</v>
      </c>
      <c r="E59" s="29"/>
    </row>
    <row r="60" spans="1:8" ht="30" customHeight="1">
      <c r="A60" s="119"/>
      <c r="B60" s="64">
        <f>B59+C59</f>
        <v>0</v>
      </c>
      <c r="C60" s="87"/>
      <c r="D60" s="29"/>
      <c r="E60" s="29"/>
    </row>
    <row r="61" spans="1:8" ht="30" customHeight="1">
      <c r="A61" s="63" t="s">
        <v>52</v>
      </c>
      <c r="B61" s="64">
        <v>350</v>
      </c>
      <c r="C61" s="87"/>
      <c r="D61" s="29"/>
      <c r="E61" s="29"/>
    </row>
    <row r="62" spans="1:8" ht="30" customHeight="1">
      <c r="A62" s="117" t="s">
        <v>74</v>
      </c>
      <c r="B62" s="64">
        <v>0</v>
      </c>
      <c r="C62" s="64">
        <v>30</v>
      </c>
      <c r="D62" s="68" t="s">
        <v>105</v>
      </c>
      <c r="E62" s="29"/>
    </row>
    <row r="63" spans="1:8" ht="30" customHeight="1">
      <c r="A63" s="119"/>
      <c r="B63" s="64">
        <f>B62+C62</f>
        <v>30</v>
      </c>
      <c r="C63" s="64"/>
      <c r="D63" s="68"/>
      <c r="E63" s="29"/>
    </row>
    <row r="64" spans="1:8" ht="30" customHeight="1">
      <c r="A64" s="117" t="s">
        <v>101</v>
      </c>
      <c r="B64" s="64">
        <v>0</v>
      </c>
      <c r="C64" s="64">
        <v>700</v>
      </c>
      <c r="D64" s="68" t="s">
        <v>102</v>
      </c>
      <c r="E64" s="29"/>
    </row>
    <row r="65" spans="1:5" ht="30" customHeight="1">
      <c r="A65" s="119"/>
      <c r="B65" s="64">
        <f>B64+C64</f>
        <v>700</v>
      </c>
      <c r="C65" s="87"/>
      <c r="D65" s="29"/>
      <c r="E65" s="29"/>
    </row>
    <row r="66" spans="1:5" ht="30" customHeight="1">
      <c r="A66" s="63" t="s">
        <v>27</v>
      </c>
      <c r="B66" s="64">
        <v>230</v>
      </c>
      <c r="C66" s="87"/>
      <c r="D66" s="29"/>
      <c r="E66" s="29"/>
    </row>
    <row r="67" spans="1:5" ht="30" customHeight="1">
      <c r="A67" s="117" t="s">
        <v>121</v>
      </c>
      <c r="B67" s="64">
        <v>0</v>
      </c>
      <c r="C67" s="64">
        <v>1052</v>
      </c>
      <c r="D67" s="68" t="s">
        <v>122</v>
      </c>
      <c r="E67" s="29"/>
    </row>
    <row r="68" spans="1:5" ht="30" customHeight="1">
      <c r="A68" s="119"/>
      <c r="B68" s="64">
        <f>B67+C67</f>
        <v>1052</v>
      </c>
      <c r="C68" s="87"/>
      <c r="D68" s="29"/>
      <c r="E68" s="29"/>
    </row>
    <row r="69" spans="1:5" ht="30" customHeight="1">
      <c r="A69" s="63" t="s">
        <v>13</v>
      </c>
      <c r="B69" s="64">
        <v>373.6</v>
      </c>
      <c r="C69" s="87"/>
      <c r="D69" s="29"/>
      <c r="E69" s="29"/>
    </row>
    <row r="70" spans="1:5" ht="30" customHeight="1">
      <c r="A70" s="63" t="s">
        <v>32</v>
      </c>
      <c r="B70" s="64">
        <v>7.21</v>
      </c>
      <c r="C70" s="87"/>
      <c r="D70" s="29"/>
      <c r="E70" s="29"/>
    </row>
    <row r="71" spans="1:5" ht="30" customHeight="1">
      <c r="A71" s="83" t="s">
        <v>47</v>
      </c>
      <c r="B71" s="64">
        <v>1700</v>
      </c>
      <c r="C71" s="64"/>
      <c r="D71" s="68"/>
      <c r="E71" s="29"/>
    </row>
    <row r="72" spans="1:5" ht="30" customHeight="1">
      <c r="A72" s="117" t="s">
        <v>38</v>
      </c>
      <c r="B72" s="64">
        <v>0</v>
      </c>
      <c r="C72" s="64">
        <v>2000</v>
      </c>
      <c r="D72" s="68" t="s">
        <v>118</v>
      </c>
      <c r="E72" s="29"/>
    </row>
    <row r="73" spans="1:5" ht="30" customHeight="1">
      <c r="A73" s="119"/>
      <c r="B73" s="64">
        <f>B72+C72</f>
        <v>2000</v>
      </c>
      <c r="C73" s="64"/>
      <c r="D73" s="68"/>
      <c r="E73" s="29"/>
    </row>
    <row r="74" spans="1:5" ht="30" customHeight="1">
      <c r="A74" s="63" t="s">
        <v>37</v>
      </c>
      <c r="B74" s="64">
        <v>700</v>
      </c>
      <c r="C74" s="87"/>
      <c r="D74" s="29"/>
      <c r="E74" s="29"/>
    </row>
    <row r="75" spans="1:5" ht="30" customHeight="1">
      <c r="A75" s="63" t="s">
        <v>18</v>
      </c>
      <c r="B75" s="64">
        <v>60</v>
      </c>
      <c r="C75" s="87"/>
      <c r="D75" s="29"/>
      <c r="E75" s="29"/>
    </row>
    <row r="76" spans="1:5" ht="30" customHeight="1">
      <c r="A76" s="63" t="s">
        <v>40</v>
      </c>
      <c r="B76" s="64">
        <v>222.5</v>
      </c>
      <c r="C76" s="87"/>
      <c r="D76" s="29"/>
      <c r="E76" s="29"/>
    </row>
    <row r="77" spans="1:5" ht="30" customHeight="1">
      <c r="A77" s="63" t="s">
        <v>36</v>
      </c>
      <c r="B77" s="64">
        <v>1661</v>
      </c>
      <c r="C77" s="87"/>
      <c r="D77" s="29"/>
      <c r="E77" s="29"/>
    </row>
    <row r="78" spans="1:5" ht="30" customHeight="1">
      <c r="A78" s="63" t="s">
        <v>28</v>
      </c>
      <c r="B78" s="64">
        <v>80350</v>
      </c>
      <c r="C78" s="87"/>
      <c r="D78" s="29"/>
      <c r="E78" s="29"/>
    </row>
    <row r="79" spans="1:5" ht="30" customHeight="1">
      <c r="A79" s="63" t="s">
        <v>24</v>
      </c>
      <c r="B79" s="64">
        <v>60</v>
      </c>
      <c r="C79" s="87"/>
      <c r="D79" s="29"/>
      <c r="E79" s="29"/>
    </row>
    <row r="80" spans="1:5" ht="30" customHeight="1">
      <c r="A80" s="117" t="s">
        <v>42</v>
      </c>
      <c r="B80" s="64">
        <v>130</v>
      </c>
      <c r="C80" s="64">
        <v>-130</v>
      </c>
      <c r="D80" s="68" t="s">
        <v>111</v>
      </c>
      <c r="E80" s="29"/>
    </row>
    <row r="81" spans="1:5" ht="30" customHeight="1">
      <c r="A81" s="119"/>
      <c r="B81" s="64">
        <f>B80+C80</f>
        <v>0</v>
      </c>
      <c r="C81" s="87"/>
      <c r="D81" s="29"/>
      <c r="E81" s="29"/>
    </row>
    <row r="82" spans="1:5" ht="30" customHeight="1">
      <c r="A82" s="63" t="s">
        <v>64</v>
      </c>
      <c r="B82" s="64">
        <v>31</v>
      </c>
      <c r="C82" s="87"/>
      <c r="D82" s="29"/>
      <c r="E82" s="29"/>
    </row>
    <row r="83" spans="1:5" ht="30" customHeight="1">
      <c r="A83" s="63" t="s">
        <v>45</v>
      </c>
      <c r="B83" s="64">
        <v>27.9</v>
      </c>
      <c r="C83" s="87"/>
      <c r="D83" s="29"/>
      <c r="E83" s="29"/>
    </row>
    <row r="84" spans="1:5" ht="30" customHeight="1">
      <c r="A84" s="63" t="s">
        <v>29</v>
      </c>
      <c r="B84" s="64">
        <v>50</v>
      </c>
      <c r="C84" s="87"/>
      <c r="D84" s="29"/>
      <c r="E84" s="29"/>
    </row>
    <row r="85" spans="1:5" ht="30" customHeight="1">
      <c r="A85" s="63" t="s">
        <v>23</v>
      </c>
      <c r="B85" s="64">
        <v>10.3</v>
      </c>
      <c r="C85" s="87"/>
      <c r="D85" s="29"/>
      <c r="E85" s="29"/>
    </row>
    <row r="86" spans="1:5" ht="30" customHeight="1">
      <c r="A86" s="63" t="s">
        <v>39</v>
      </c>
      <c r="B86" s="64">
        <v>162</v>
      </c>
      <c r="C86" s="87"/>
      <c r="D86" s="29"/>
      <c r="E86" s="29"/>
    </row>
    <row r="87" spans="1:5" ht="30" customHeight="1">
      <c r="A87" s="63" t="s">
        <v>34</v>
      </c>
      <c r="B87" s="64">
        <v>117</v>
      </c>
      <c r="C87" s="87"/>
      <c r="D87" s="29"/>
      <c r="E87" s="29"/>
    </row>
    <row r="88" spans="1:5" ht="30" customHeight="1">
      <c r="A88" s="63" t="s">
        <v>19</v>
      </c>
      <c r="B88" s="64">
        <v>504000</v>
      </c>
      <c r="C88" s="87"/>
      <c r="D88" s="29"/>
      <c r="E88" s="29"/>
    </row>
    <row r="89" spans="1:5" ht="30" customHeight="1">
      <c r="A89" s="63" t="s">
        <v>21</v>
      </c>
      <c r="B89" s="64">
        <v>1400</v>
      </c>
      <c r="C89" s="87"/>
      <c r="D89" s="29"/>
      <c r="E89" s="29"/>
    </row>
    <row r="90" spans="1:5" ht="30" customHeight="1">
      <c r="A90" s="63" t="s">
        <v>25</v>
      </c>
      <c r="B90" s="64">
        <v>100</v>
      </c>
      <c r="C90" s="87"/>
      <c r="D90" s="29"/>
      <c r="E90" s="29"/>
    </row>
    <row r="91" spans="1:5" ht="30" customHeight="1">
      <c r="A91" s="117" t="s">
        <v>41</v>
      </c>
      <c r="B91" s="64">
        <v>0</v>
      </c>
      <c r="C91" s="64">
        <v>101</v>
      </c>
      <c r="D91" s="68" t="s">
        <v>117</v>
      </c>
      <c r="E91" s="29"/>
    </row>
    <row r="92" spans="1:5" ht="30" customHeight="1">
      <c r="A92" s="119"/>
      <c r="B92" s="64">
        <f>B91+C91</f>
        <v>101</v>
      </c>
      <c r="C92" s="87"/>
      <c r="D92" s="29"/>
      <c r="E92" s="29"/>
    </row>
    <row r="93" spans="1:5" ht="30" customHeight="1">
      <c r="A93" s="83" t="s">
        <v>35</v>
      </c>
      <c r="B93" s="64">
        <v>13.5</v>
      </c>
      <c r="C93" s="64"/>
      <c r="D93" s="68"/>
      <c r="E93" s="29"/>
    </row>
    <row r="94" spans="1:5" ht="30" customHeight="1">
      <c r="A94" s="117" t="s">
        <v>14</v>
      </c>
      <c r="B94" s="64">
        <v>112.1</v>
      </c>
      <c r="C94" s="64">
        <v>23.12</v>
      </c>
      <c r="D94" s="68" t="s">
        <v>108</v>
      </c>
      <c r="E94" s="29"/>
    </row>
    <row r="95" spans="1:5" ht="30" customHeight="1">
      <c r="A95" s="118"/>
      <c r="B95" s="64">
        <f>B94+C94</f>
        <v>135.22</v>
      </c>
      <c r="C95" s="64">
        <v>-135.22</v>
      </c>
      <c r="D95" s="68" t="s">
        <v>109</v>
      </c>
      <c r="E95" s="29"/>
    </row>
    <row r="96" spans="1:5" ht="30" customHeight="1">
      <c r="A96" s="119"/>
      <c r="B96" s="64">
        <f>B95+C95</f>
        <v>0</v>
      </c>
      <c r="C96" s="64"/>
      <c r="D96" s="68"/>
      <c r="E96" s="29"/>
    </row>
    <row r="97" spans="1:5" ht="30" customHeight="1">
      <c r="A97" s="83" t="s">
        <v>72</v>
      </c>
      <c r="B97" s="64">
        <v>1063000</v>
      </c>
      <c r="C97" s="64"/>
      <c r="D97" s="68"/>
      <c r="E97" s="29"/>
    </row>
    <row r="98" spans="1:5" ht="30" customHeight="1">
      <c r="A98" s="63" t="s">
        <v>15</v>
      </c>
      <c r="B98" s="64">
        <v>25000</v>
      </c>
      <c r="C98" s="87"/>
      <c r="D98" s="29"/>
      <c r="E98" s="29"/>
    </row>
  </sheetData>
  <mergeCells count="14">
    <mergeCell ref="A94:A96"/>
    <mergeCell ref="B3:C3"/>
    <mergeCell ref="D4:E4"/>
    <mergeCell ref="D38:E38"/>
    <mergeCell ref="A64:A65"/>
    <mergeCell ref="A62:A63"/>
    <mergeCell ref="A46:A50"/>
    <mergeCell ref="A53:A54"/>
    <mergeCell ref="A57:A58"/>
    <mergeCell ref="A80:A81"/>
    <mergeCell ref="A59:A60"/>
    <mergeCell ref="A91:A92"/>
    <mergeCell ref="A72:A73"/>
    <mergeCell ref="A67:A68"/>
  </mergeCells>
  <pageMargins left="0.70866141732283472" right="0.70866141732283472" top="0.74803149606299213" bottom="0.74803149606299213" header="0.31496062992125984" footer="0.31496062992125984"/>
  <pageSetup paperSize="9" scale="3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4"/>
  <sheetViews>
    <sheetView workbookViewId="0">
      <selection activeCell="C41" sqref="C41"/>
    </sheetView>
  </sheetViews>
  <sheetFormatPr defaultRowHeight="12.75"/>
  <cols>
    <col min="1" max="1" width="28.7109375" style="3" customWidth="1"/>
    <col min="2" max="2" width="14.5703125" style="3" customWidth="1"/>
    <col min="3" max="3" width="18.42578125" style="3" customWidth="1"/>
    <col min="4" max="4" width="96.28515625" style="3" bestFit="1" customWidth="1"/>
    <col min="5" max="5" width="34" style="3" customWidth="1"/>
    <col min="6" max="6" width="19.140625" style="3" customWidth="1"/>
    <col min="7" max="7" width="9.140625" style="3"/>
    <col min="8" max="8" width="10" style="3" bestFit="1" customWidth="1"/>
    <col min="9" max="9" width="9.140625" style="3"/>
    <col min="10" max="10" width="26.42578125" style="3" bestFit="1" customWidth="1"/>
    <col min="11" max="256" width="9.140625" style="3"/>
    <col min="257" max="257" width="28.7109375" style="3" customWidth="1"/>
    <col min="258" max="258" width="14.5703125" style="3" customWidth="1"/>
    <col min="259" max="259" width="18.42578125" style="3" customWidth="1"/>
    <col min="260" max="260" width="96.28515625" style="3" bestFit="1" customWidth="1"/>
    <col min="261" max="261" width="34" style="3" customWidth="1"/>
    <col min="262" max="262" width="19.140625" style="3" customWidth="1"/>
    <col min="263" max="263" width="9.140625" style="3"/>
    <col min="264" max="264" width="10" style="3" bestFit="1" customWidth="1"/>
    <col min="265" max="265" width="9.140625" style="3"/>
    <col min="266" max="266" width="26.42578125" style="3" bestFit="1" customWidth="1"/>
    <col min="267" max="512" width="9.140625" style="3"/>
    <col min="513" max="513" width="28.7109375" style="3" customWidth="1"/>
    <col min="514" max="514" width="14.5703125" style="3" customWidth="1"/>
    <col min="515" max="515" width="18.42578125" style="3" customWidth="1"/>
    <col min="516" max="516" width="96.28515625" style="3" bestFit="1" customWidth="1"/>
    <col min="517" max="517" width="34" style="3" customWidth="1"/>
    <col min="518" max="518" width="19.140625" style="3" customWidth="1"/>
    <col min="519" max="519" width="9.140625" style="3"/>
    <col min="520" max="520" width="10" style="3" bestFit="1" customWidth="1"/>
    <col min="521" max="521" width="9.140625" style="3"/>
    <col min="522" max="522" width="26.42578125" style="3" bestFit="1" customWidth="1"/>
    <col min="523" max="768" width="9.140625" style="3"/>
    <col min="769" max="769" width="28.7109375" style="3" customWidth="1"/>
    <col min="770" max="770" width="14.5703125" style="3" customWidth="1"/>
    <col min="771" max="771" width="18.42578125" style="3" customWidth="1"/>
    <col min="772" max="772" width="96.28515625" style="3" bestFit="1" customWidth="1"/>
    <col min="773" max="773" width="34" style="3" customWidth="1"/>
    <col min="774" max="774" width="19.140625" style="3" customWidth="1"/>
    <col min="775" max="775" width="9.140625" style="3"/>
    <col min="776" max="776" width="10" style="3" bestFit="1" customWidth="1"/>
    <col min="777" max="777" width="9.140625" style="3"/>
    <col min="778" max="778" width="26.42578125" style="3" bestFit="1" customWidth="1"/>
    <col min="779" max="1024" width="9.140625" style="3"/>
    <col min="1025" max="1025" width="28.7109375" style="3" customWidth="1"/>
    <col min="1026" max="1026" width="14.5703125" style="3" customWidth="1"/>
    <col min="1027" max="1027" width="18.42578125" style="3" customWidth="1"/>
    <col min="1028" max="1028" width="96.28515625" style="3" bestFit="1" customWidth="1"/>
    <col min="1029" max="1029" width="34" style="3" customWidth="1"/>
    <col min="1030" max="1030" width="19.140625" style="3" customWidth="1"/>
    <col min="1031" max="1031" width="9.140625" style="3"/>
    <col min="1032" max="1032" width="10" style="3" bestFit="1" customWidth="1"/>
    <col min="1033" max="1033" width="9.140625" style="3"/>
    <col min="1034" max="1034" width="26.42578125" style="3" bestFit="1" customWidth="1"/>
    <col min="1035" max="1280" width="9.140625" style="3"/>
    <col min="1281" max="1281" width="28.7109375" style="3" customWidth="1"/>
    <col min="1282" max="1282" width="14.5703125" style="3" customWidth="1"/>
    <col min="1283" max="1283" width="18.42578125" style="3" customWidth="1"/>
    <col min="1284" max="1284" width="96.28515625" style="3" bestFit="1" customWidth="1"/>
    <col min="1285" max="1285" width="34" style="3" customWidth="1"/>
    <col min="1286" max="1286" width="19.140625" style="3" customWidth="1"/>
    <col min="1287" max="1287" width="9.140625" style="3"/>
    <col min="1288" max="1288" width="10" style="3" bestFit="1" customWidth="1"/>
    <col min="1289" max="1289" width="9.140625" style="3"/>
    <col min="1290" max="1290" width="26.42578125" style="3" bestFit="1" customWidth="1"/>
    <col min="1291" max="1536" width="9.140625" style="3"/>
    <col min="1537" max="1537" width="28.7109375" style="3" customWidth="1"/>
    <col min="1538" max="1538" width="14.5703125" style="3" customWidth="1"/>
    <col min="1539" max="1539" width="18.42578125" style="3" customWidth="1"/>
    <col min="1540" max="1540" width="96.28515625" style="3" bestFit="1" customWidth="1"/>
    <col min="1541" max="1541" width="34" style="3" customWidth="1"/>
    <col min="1542" max="1542" width="19.140625" style="3" customWidth="1"/>
    <col min="1543" max="1543" width="9.140625" style="3"/>
    <col min="1544" max="1544" width="10" style="3" bestFit="1" customWidth="1"/>
    <col min="1545" max="1545" width="9.140625" style="3"/>
    <col min="1546" max="1546" width="26.42578125" style="3" bestFit="1" customWidth="1"/>
    <col min="1547" max="1792" width="9.140625" style="3"/>
    <col min="1793" max="1793" width="28.7109375" style="3" customWidth="1"/>
    <col min="1794" max="1794" width="14.5703125" style="3" customWidth="1"/>
    <col min="1795" max="1795" width="18.42578125" style="3" customWidth="1"/>
    <col min="1796" max="1796" width="96.28515625" style="3" bestFit="1" customWidth="1"/>
    <col min="1797" max="1797" width="34" style="3" customWidth="1"/>
    <col min="1798" max="1798" width="19.140625" style="3" customWidth="1"/>
    <col min="1799" max="1799" width="9.140625" style="3"/>
    <col min="1800" max="1800" width="10" style="3" bestFit="1" customWidth="1"/>
    <col min="1801" max="1801" width="9.140625" style="3"/>
    <col min="1802" max="1802" width="26.42578125" style="3" bestFit="1" customWidth="1"/>
    <col min="1803" max="2048" width="9.140625" style="3"/>
    <col min="2049" max="2049" width="28.7109375" style="3" customWidth="1"/>
    <col min="2050" max="2050" width="14.5703125" style="3" customWidth="1"/>
    <col min="2051" max="2051" width="18.42578125" style="3" customWidth="1"/>
    <col min="2052" max="2052" width="96.28515625" style="3" bestFit="1" customWidth="1"/>
    <col min="2053" max="2053" width="34" style="3" customWidth="1"/>
    <col min="2054" max="2054" width="19.140625" style="3" customWidth="1"/>
    <col min="2055" max="2055" width="9.140625" style="3"/>
    <col min="2056" max="2056" width="10" style="3" bestFit="1" customWidth="1"/>
    <col min="2057" max="2057" width="9.140625" style="3"/>
    <col min="2058" max="2058" width="26.42578125" style="3" bestFit="1" customWidth="1"/>
    <col min="2059" max="2304" width="9.140625" style="3"/>
    <col min="2305" max="2305" width="28.7109375" style="3" customWidth="1"/>
    <col min="2306" max="2306" width="14.5703125" style="3" customWidth="1"/>
    <col min="2307" max="2307" width="18.42578125" style="3" customWidth="1"/>
    <col min="2308" max="2308" width="96.28515625" style="3" bestFit="1" customWidth="1"/>
    <col min="2309" max="2309" width="34" style="3" customWidth="1"/>
    <col min="2310" max="2310" width="19.140625" style="3" customWidth="1"/>
    <col min="2311" max="2311" width="9.140625" style="3"/>
    <col min="2312" max="2312" width="10" style="3" bestFit="1" customWidth="1"/>
    <col min="2313" max="2313" width="9.140625" style="3"/>
    <col min="2314" max="2314" width="26.42578125" style="3" bestFit="1" customWidth="1"/>
    <col min="2315" max="2560" width="9.140625" style="3"/>
    <col min="2561" max="2561" width="28.7109375" style="3" customWidth="1"/>
    <col min="2562" max="2562" width="14.5703125" style="3" customWidth="1"/>
    <col min="2563" max="2563" width="18.42578125" style="3" customWidth="1"/>
    <col min="2564" max="2564" width="96.28515625" style="3" bestFit="1" customWidth="1"/>
    <col min="2565" max="2565" width="34" style="3" customWidth="1"/>
    <col min="2566" max="2566" width="19.140625" style="3" customWidth="1"/>
    <col min="2567" max="2567" width="9.140625" style="3"/>
    <col min="2568" max="2568" width="10" style="3" bestFit="1" customWidth="1"/>
    <col min="2569" max="2569" width="9.140625" style="3"/>
    <col min="2570" max="2570" width="26.42578125" style="3" bestFit="1" customWidth="1"/>
    <col min="2571" max="2816" width="9.140625" style="3"/>
    <col min="2817" max="2817" width="28.7109375" style="3" customWidth="1"/>
    <col min="2818" max="2818" width="14.5703125" style="3" customWidth="1"/>
    <col min="2819" max="2819" width="18.42578125" style="3" customWidth="1"/>
    <col min="2820" max="2820" width="96.28515625" style="3" bestFit="1" customWidth="1"/>
    <col min="2821" max="2821" width="34" style="3" customWidth="1"/>
    <col min="2822" max="2822" width="19.140625" style="3" customWidth="1"/>
    <col min="2823" max="2823" width="9.140625" style="3"/>
    <col min="2824" max="2824" width="10" style="3" bestFit="1" customWidth="1"/>
    <col min="2825" max="2825" width="9.140625" style="3"/>
    <col min="2826" max="2826" width="26.42578125" style="3" bestFit="1" customWidth="1"/>
    <col min="2827" max="3072" width="9.140625" style="3"/>
    <col min="3073" max="3073" width="28.7109375" style="3" customWidth="1"/>
    <col min="3074" max="3074" width="14.5703125" style="3" customWidth="1"/>
    <col min="3075" max="3075" width="18.42578125" style="3" customWidth="1"/>
    <col min="3076" max="3076" width="96.28515625" style="3" bestFit="1" customWidth="1"/>
    <col min="3077" max="3077" width="34" style="3" customWidth="1"/>
    <col min="3078" max="3078" width="19.140625" style="3" customWidth="1"/>
    <col min="3079" max="3079" width="9.140625" style="3"/>
    <col min="3080" max="3080" width="10" style="3" bestFit="1" customWidth="1"/>
    <col min="3081" max="3081" width="9.140625" style="3"/>
    <col min="3082" max="3082" width="26.42578125" style="3" bestFit="1" customWidth="1"/>
    <col min="3083" max="3328" width="9.140625" style="3"/>
    <col min="3329" max="3329" width="28.7109375" style="3" customWidth="1"/>
    <col min="3330" max="3330" width="14.5703125" style="3" customWidth="1"/>
    <col min="3331" max="3331" width="18.42578125" style="3" customWidth="1"/>
    <col min="3332" max="3332" width="96.28515625" style="3" bestFit="1" customWidth="1"/>
    <col min="3333" max="3333" width="34" style="3" customWidth="1"/>
    <col min="3334" max="3334" width="19.140625" style="3" customWidth="1"/>
    <col min="3335" max="3335" width="9.140625" style="3"/>
    <col min="3336" max="3336" width="10" style="3" bestFit="1" customWidth="1"/>
    <col min="3337" max="3337" width="9.140625" style="3"/>
    <col min="3338" max="3338" width="26.42578125" style="3" bestFit="1" customWidth="1"/>
    <col min="3339" max="3584" width="9.140625" style="3"/>
    <col min="3585" max="3585" width="28.7109375" style="3" customWidth="1"/>
    <col min="3586" max="3586" width="14.5703125" style="3" customWidth="1"/>
    <col min="3587" max="3587" width="18.42578125" style="3" customWidth="1"/>
    <col min="3588" max="3588" width="96.28515625" style="3" bestFit="1" customWidth="1"/>
    <col min="3589" max="3589" width="34" style="3" customWidth="1"/>
    <col min="3590" max="3590" width="19.140625" style="3" customWidth="1"/>
    <col min="3591" max="3591" width="9.140625" style="3"/>
    <col min="3592" max="3592" width="10" style="3" bestFit="1" customWidth="1"/>
    <col min="3593" max="3593" width="9.140625" style="3"/>
    <col min="3594" max="3594" width="26.42578125" style="3" bestFit="1" customWidth="1"/>
    <col min="3595" max="3840" width="9.140625" style="3"/>
    <col min="3841" max="3841" width="28.7109375" style="3" customWidth="1"/>
    <col min="3842" max="3842" width="14.5703125" style="3" customWidth="1"/>
    <col min="3843" max="3843" width="18.42578125" style="3" customWidth="1"/>
    <col min="3844" max="3844" width="96.28515625" style="3" bestFit="1" customWidth="1"/>
    <col min="3845" max="3845" width="34" style="3" customWidth="1"/>
    <col min="3846" max="3846" width="19.140625" style="3" customWidth="1"/>
    <col min="3847" max="3847" width="9.140625" style="3"/>
    <col min="3848" max="3848" width="10" style="3" bestFit="1" customWidth="1"/>
    <col min="3849" max="3849" width="9.140625" style="3"/>
    <col min="3850" max="3850" width="26.42578125" style="3" bestFit="1" customWidth="1"/>
    <col min="3851" max="4096" width="9.140625" style="3"/>
    <col min="4097" max="4097" width="28.7109375" style="3" customWidth="1"/>
    <col min="4098" max="4098" width="14.5703125" style="3" customWidth="1"/>
    <col min="4099" max="4099" width="18.42578125" style="3" customWidth="1"/>
    <col min="4100" max="4100" width="96.28515625" style="3" bestFit="1" customWidth="1"/>
    <col min="4101" max="4101" width="34" style="3" customWidth="1"/>
    <col min="4102" max="4102" width="19.140625" style="3" customWidth="1"/>
    <col min="4103" max="4103" width="9.140625" style="3"/>
    <col min="4104" max="4104" width="10" style="3" bestFit="1" customWidth="1"/>
    <col min="4105" max="4105" width="9.140625" style="3"/>
    <col min="4106" max="4106" width="26.42578125" style="3" bestFit="1" customWidth="1"/>
    <col min="4107" max="4352" width="9.140625" style="3"/>
    <col min="4353" max="4353" width="28.7109375" style="3" customWidth="1"/>
    <col min="4354" max="4354" width="14.5703125" style="3" customWidth="1"/>
    <col min="4355" max="4355" width="18.42578125" style="3" customWidth="1"/>
    <col min="4356" max="4356" width="96.28515625" style="3" bestFit="1" customWidth="1"/>
    <col min="4357" max="4357" width="34" style="3" customWidth="1"/>
    <col min="4358" max="4358" width="19.140625" style="3" customWidth="1"/>
    <col min="4359" max="4359" width="9.140625" style="3"/>
    <col min="4360" max="4360" width="10" style="3" bestFit="1" customWidth="1"/>
    <col min="4361" max="4361" width="9.140625" style="3"/>
    <col min="4362" max="4362" width="26.42578125" style="3" bestFit="1" customWidth="1"/>
    <col min="4363" max="4608" width="9.140625" style="3"/>
    <col min="4609" max="4609" width="28.7109375" style="3" customWidth="1"/>
    <col min="4610" max="4610" width="14.5703125" style="3" customWidth="1"/>
    <col min="4611" max="4611" width="18.42578125" style="3" customWidth="1"/>
    <col min="4612" max="4612" width="96.28515625" style="3" bestFit="1" customWidth="1"/>
    <col min="4613" max="4613" width="34" style="3" customWidth="1"/>
    <col min="4614" max="4614" width="19.140625" style="3" customWidth="1"/>
    <col min="4615" max="4615" width="9.140625" style="3"/>
    <col min="4616" max="4616" width="10" style="3" bestFit="1" customWidth="1"/>
    <col min="4617" max="4617" width="9.140625" style="3"/>
    <col min="4618" max="4618" width="26.42578125" style="3" bestFit="1" customWidth="1"/>
    <col min="4619" max="4864" width="9.140625" style="3"/>
    <col min="4865" max="4865" width="28.7109375" style="3" customWidth="1"/>
    <col min="4866" max="4866" width="14.5703125" style="3" customWidth="1"/>
    <col min="4867" max="4867" width="18.42578125" style="3" customWidth="1"/>
    <col min="4868" max="4868" width="96.28515625" style="3" bestFit="1" customWidth="1"/>
    <col min="4869" max="4869" width="34" style="3" customWidth="1"/>
    <col min="4870" max="4870" width="19.140625" style="3" customWidth="1"/>
    <col min="4871" max="4871" width="9.140625" style="3"/>
    <col min="4872" max="4872" width="10" style="3" bestFit="1" customWidth="1"/>
    <col min="4873" max="4873" width="9.140625" style="3"/>
    <col min="4874" max="4874" width="26.42578125" style="3" bestFit="1" customWidth="1"/>
    <col min="4875" max="5120" width="9.140625" style="3"/>
    <col min="5121" max="5121" width="28.7109375" style="3" customWidth="1"/>
    <col min="5122" max="5122" width="14.5703125" style="3" customWidth="1"/>
    <col min="5123" max="5123" width="18.42578125" style="3" customWidth="1"/>
    <col min="5124" max="5124" width="96.28515625" style="3" bestFit="1" customWidth="1"/>
    <col min="5125" max="5125" width="34" style="3" customWidth="1"/>
    <col min="5126" max="5126" width="19.140625" style="3" customWidth="1"/>
    <col min="5127" max="5127" width="9.140625" style="3"/>
    <col min="5128" max="5128" width="10" style="3" bestFit="1" customWidth="1"/>
    <col min="5129" max="5129" width="9.140625" style="3"/>
    <col min="5130" max="5130" width="26.42578125" style="3" bestFit="1" customWidth="1"/>
    <col min="5131" max="5376" width="9.140625" style="3"/>
    <col min="5377" max="5377" width="28.7109375" style="3" customWidth="1"/>
    <col min="5378" max="5378" width="14.5703125" style="3" customWidth="1"/>
    <col min="5379" max="5379" width="18.42578125" style="3" customWidth="1"/>
    <col min="5380" max="5380" width="96.28515625" style="3" bestFit="1" customWidth="1"/>
    <col min="5381" max="5381" width="34" style="3" customWidth="1"/>
    <col min="5382" max="5382" width="19.140625" style="3" customWidth="1"/>
    <col min="5383" max="5383" width="9.140625" style="3"/>
    <col min="5384" max="5384" width="10" style="3" bestFit="1" customWidth="1"/>
    <col min="5385" max="5385" width="9.140625" style="3"/>
    <col min="5386" max="5386" width="26.42578125" style="3" bestFit="1" customWidth="1"/>
    <col min="5387" max="5632" width="9.140625" style="3"/>
    <col min="5633" max="5633" width="28.7109375" style="3" customWidth="1"/>
    <col min="5634" max="5634" width="14.5703125" style="3" customWidth="1"/>
    <col min="5635" max="5635" width="18.42578125" style="3" customWidth="1"/>
    <col min="5636" max="5636" width="96.28515625" style="3" bestFit="1" customWidth="1"/>
    <col min="5637" max="5637" width="34" style="3" customWidth="1"/>
    <col min="5638" max="5638" width="19.140625" style="3" customWidth="1"/>
    <col min="5639" max="5639" width="9.140625" style="3"/>
    <col min="5640" max="5640" width="10" style="3" bestFit="1" customWidth="1"/>
    <col min="5641" max="5641" width="9.140625" style="3"/>
    <col min="5642" max="5642" width="26.42578125" style="3" bestFit="1" customWidth="1"/>
    <col min="5643" max="5888" width="9.140625" style="3"/>
    <col min="5889" max="5889" width="28.7109375" style="3" customWidth="1"/>
    <col min="5890" max="5890" width="14.5703125" style="3" customWidth="1"/>
    <col min="5891" max="5891" width="18.42578125" style="3" customWidth="1"/>
    <col min="5892" max="5892" width="96.28515625" style="3" bestFit="1" customWidth="1"/>
    <col min="5893" max="5893" width="34" style="3" customWidth="1"/>
    <col min="5894" max="5894" width="19.140625" style="3" customWidth="1"/>
    <col min="5895" max="5895" width="9.140625" style="3"/>
    <col min="5896" max="5896" width="10" style="3" bestFit="1" customWidth="1"/>
    <col min="5897" max="5897" width="9.140625" style="3"/>
    <col min="5898" max="5898" width="26.42578125" style="3" bestFit="1" customWidth="1"/>
    <col min="5899" max="6144" width="9.140625" style="3"/>
    <col min="6145" max="6145" width="28.7109375" style="3" customWidth="1"/>
    <col min="6146" max="6146" width="14.5703125" style="3" customWidth="1"/>
    <col min="6147" max="6147" width="18.42578125" style="3" customWidth="1"/>
    <col min="6148" max="6148" width="96.28515625" style="3" bestFit="1" customWidth="1"/>
    <col min="6149" max="6149" width="34" style="3" customWidth="1"/>
    <col min="6150" max="6150" width="19.140625" style="3" customWidth="1"/>
    <col min="6151" max="6151" width="9.140625" style="3"/>
    <col min="6152" max="6152" width="10" style="3" bestFit="1" customWidth="1"/>
    <col min="6153" max="6153" width="9.140625" style="3"/>
    <col min="6154" max="6154" width="26.42578125" style="3" bestFit="1" customWidth="1"/>
    <col min="6155" max="6400" width="9.140625" style="3"/>
    <col min="6401" max="6401" width="28.7109375" style="3" customWidth="1"/>
    <col min="6402" max="6402" width="14.5703125" style="3" customWidth="1"/>
    <col min="6403" max="6403" width="18.42578125" style="3" customWidth="1"/>
    <col min="6404" max="6404" width="96.28515625" style="3" bestFit="1" customWidth="1"/>
    <col min="6405" max="6405" width="34" style="3" customWidth="1"/>
    <col min="6406" max="6406" width="19.140625" style="3" customWidth="1"/>
    <col min="6407" max="6407" width="9.140625" style="3"/>
    <col min="6408" max="6408" width="10" style="3" bestFit="1" customWidth="1"/>
    <col min="6409" max="6409" width="9.140625" style="3"/>
    <col min="6410" max="6410" width="26.42578125" style="3" bestFit="1" customWidth="1"/>
    <col min="6411" max="6656" width="9.140625" style="3"/>
    <col min="6657" max="6657" width="28.7109375" style="3" customWidth="1"/>
    <col min="6658" max="6658" width="14.5703125" style="3" customWidth="1"/>
    <col min="6659" max="6659" width="18.42578125" style="3" customWidth="1"/>
    <col min="6660" max="6660" width="96.28515625" style="3" bestFit="1" customWidth="1"/>
    <col min="6661" max="6661" width="34" style="3" customWidth="1"/>
    <col min="6662" max="6662" width="19.140625" style="3" customWidth="1"/>
    <col min="6663" max="6663" width="9.140625" style="3"/>
    <col min="6664" max="6664" width="10" style="3" bestFit="1" customWidth="1"/>
    <col min="6665" max="6665" width="9.140625" style="3"/>
    <col min="6666" max="6666" width="26.42578125" style="3" bestFit="1" customWidth="1"/>
    <col min="6667" max="6912" width="9.140625" style="3"/>
    <col min="6913" max="6913" width="28.7109375" style="3" customWidth="1"/>
    <col min="6914" max="6914" width="14.5703125" style="3" customWidth="1"/>
    <col min="6915" max="6915" width="18.42578125" style="3" customWidth="1"/>
    <col min="6916" max="6916" width="96.28515625" style="3" bestFit="1" customWidth="1"/>
    <col min="6917" max="6917" width="34" style="3" customWidth="1"/>
    <col min="6918" max="6918" width="19.140625" style="3" customWidth="1"/>
    <col min="6919" max="6919" width="9.140625" style="3"/>
    <col min="6920" max="6920" width="10" style="3" bestFit="1" customWidth="1"/>
    <col min="6921" max="6921" width="9.140625" style="3"/>
    <col min="6922" max="6922" width="26.42578125" style="3" bestFit="1" customWidth="1"/>
    <col min="6923" max="7168" width="9.140625" style="3"/>
    <col min="7169" max="7169" width="28.7109375" style="3" customWidth="1"/>
    <col min="7170" max="7170" width="14.5703125" style="3" customWidth="1"/>
    <col min="7171" max="7171" width="18.42578125" style="3" customWidth="1"/>
    <col min="7172" max="7172" width="96.28515625" style="3" bestFit="1" customWidth="1"/>
    <col min="7173" max="7173" width="34" style="3" customWidth="1"/>
    <col min="7174" max="7174" width="19.140625" style="3" customWidth="1"/>
    <col min="7175" max="7175" width="9.140625" style="3"/>
    <col min="7176" max="7176" width="10" style="3" bestFit="1" customWidth="1"/>
    <col min="7177" max="7177" width="9.140625" style="3"/>
    <col min="7178" max="7178" width="26.42578125" style="3" bestFit="1" customWidth="1"/>
    <col min="7179" max="7424" width="9.140625" style="3"/>
    <col min="7425" max="7425" width="28.7109375" style="3" customWidth="1"/>
    <col min="7426" max="7426" width="14.5703125" style="3" customWidth="1"/>
    <col min="7427" max="7427" width="18.42578125" style="3" customWidth="1"/>
    <col min="7428" max="7428" width="96.28515625" style="3" bestFit="1" customWidth="1"/>
    <col min="7429" max="7429" width="34" style="3" customWidth="1"/>
    <col min="7430" max="7430" width="19.140625" style="3" customWidth="1"/>
    <col min="7431" max="7431" width="9.140625" style="3"/>
    <col min="7432" max="7432" width="10" style="3" bestFit="1" customWidth="1"/>
    <col min="7433" max="7433" width="9.140625" style="3"/>
    <col min="7434" max="7434" width="26.42578125" style="3" bestFit="1" customWidth="1"/>
    <col min="7435" max="7680" width="9.140625" style="3"/>
    <col min="7681" max="7681" width="28.7109375" style="3" customWidth="1"/>
    <col min="7682" max="7682" width="14.5703125" style="3" customWidth="1"/>
    <col min="7683" max="7683" width="18.42578125" style="3" customWidth="1"/>
    <col min="7684" max="7684" width="96.28515625" style="3" bestFit="1" customWidth="1"/>
    <col min="7685" max="7685" width="34" style="3" customWidth="1"/>
    <col min="7686" max="7686" width="19.140625" style="3" customWidth="1"/>
    <col min="7687" max="7687" width="9.140625" style="3"/>
    <col min="7688" max="7688" width="10" style="3" bestFit="1" customWidth="1"/>
    <col min="7689" max="7689" width="9.140625" style="3"/>
    <col min="7690" max="7690" width="26.42578125" style="3" bestFit="1" customWidth="1"/>
    <col min="7691" max="7936" width="9.140625" style="3"/>
    <col min="7937" max="7937" width="28.7109375" style="3" customWidth="1"/>
    <col min="7938" max="7938" width="14.5703125" style="3" customWidth="1"/>
    <col min="7939" max="7939" width="18.42578125" style="3" customWidth="1"/>
    <col min="7940" max="7940" width="96.28515625" style="3" bestFit="1" customWidth="1"/>
    <col min="7941" max="7941" width="34" style="3" customWidth="1"/>
    <col min="7942" max="7942" width="19.140625" style="3" customWidth="1"/>
    <col min="7943" max="7943" width="9.140625" style="3"/>
    <col min="7944" max="7944" width="10" style="3" bestFit="1" customWidth="1"/>
    <col min="7945" max="7945" width="9.140625" style="3"/>
    <col min="7946" max="7946" width="26.42578125" style="3" bestFit="1" customWidth="1"/>
    <col min="7947" max="8192" width="9.140625" style="3"/>
    <col min="8193" max="8193" width="28.7109375" style="3" customWidth="1"/>
    <col min="8194" max="8194" width="14.5703125" style="3" customWidth="1"/>
    <col min="8195" max="8195" width="18.42578125" style="3" customWidth="1"/>
    <col min="8196" max="8196" width="96.28515625" style="3" bestFit="1" customWidth="1"/>
    <col min="8197" max="8197" width="34" style="3" customWidth="1"/>
    <col min="8198" max="8198" width="19.140625" style="3" customWidth="1"/>
    <col min="8199" max="8199" width="9.140625" style="3"/>
    <col min="8200" max="8200" width="10" style="3" bestFit="1" customWidth="1"/>
    <col min="8201" max="8201" width="9.140625" style="3"/>
    <col min="8202" max="8202" width="26.42578125" style="3" bestFit="1" customWidth="1"/>
    <col min="8203" max="8448" width="9.140625" style="3"/>
    <col min="8449" max="8449" width="28.7109375" style="3" customWidth="1"/>
    <col min="8450" max="8450" width="14.5703125" style="3" customWidth="1"/>
    <col min="8451" max="8451" width="18.42578125" style="3" customWidth="1"/>
    <col min="8452" max="8452" width="96.28515625" style="3" bestFit="1" customWidth="1"/>
    <col min="8453" max="8453" width="34" style="3" customWidth="1"/>
    <col min="8454" max="8454" width="19.140625" style="3" customWidth="1"/>
    <col min="8455" max="8455" width="9.140625" style="3"/>
    <col min="8456" max="8456" width="10" style="3" bestFit="1" customWidth="1"/>
    <col min="8457" max="8457" width="9.140625" style="3"/>
    <col min="8458" max="8458" width="26.42578125" style="3" bestFit="1" customWidth="1"/>
    <col min="8459" max="8704" width="9.140625" style="3"/>
    <col min="8705" max="8705" width="28.7109375" style="3" customWidth="1"/>
    <col min="8706" max="8706" width="14.5703125" style="3" customWidth="1"/>
    <col min="8707" max="8707" width="18.42578125" style="3" customWidth="1"/>
    <col min="8708" max="8708" width="96.28515625" style="3" bestFit="1" customWidth="1"/>
    <col min="8709" max="8709" width="34" style="3" customWidth="1"/>
    <col min="8710" max="8710" width="19.140625" style="3" customWidth="1"/>
    <col min="8711" max="8711" width="9.140625" style="3"/>
    <col min="8712" max="8712" width="10" style="3" bestFit="1" customWidth="1"/>
    <col min="8713" max="8713" width="9.140625" style="3"/>
    <col min="8714" max="8714" width="26.42578125" style="3" bestFit="1" customWidth="1"/>
    <col min="8715" max="8960" width="9.140625" style="3"/>
    <col min="8961" max="8961" width="28.7109375" style="3" customWidth="1"/>
    <col min="8962" max="8962" width="14.5703125" style="3" customWidth="1"/>
    <col min="8963" max="8963" width="18.42578125" style="3" customWidth="1"/>
    <col min="8964" max="8964" width="96.28515625" style="3" bestFit="1" customWidth="1"/>
    <col min="8965" max="8965" width="34" style="3" customWidth="1"/>
    <col min="8966" max="8966" width="19.140625" style="3" customWidth="1"/>
    <col min="8967" max="8967" width="9.140625" style="3"/>
    <col min="8968" max="8968" width="10" style="3" bestFit="1" customWidth="1"/>
    <col min="8969" max="8969" width="9.140625" style="3"/>
    <col min="8970" max="8970" width="26.42578125" style="3" bestFit="1" customWidth="1"/>
    <col min="8971" max="9216" width="9.140625" style="3"/>
    <col min="9217" max="9217" width="28.7109375" style="3" customWidth="1"/>
    <col min="9218" max="9218" width="14.5703125" style="3" customWidth="1"/>
    <col min="9219" max="9219" width="18.42578125" style="3" customWidth="1"/>
    <col min="9220" max="9220" width="96.28515625" style="3" bestFit="1" customWidth="1"/>
    <col min="9221" max="9221" width="34" style="3" customWidth="1"/>
    <col min="9222" max="9222" width="19.140625" style="3" customWidth="1"/>
    <col min="9223" max="9223" width="9.140625" style="3"/>
    <col min="9224" max="9224" width="10" style="3" bestFit="1" customWidth="1"/>
    <col min="9225" max="9225" width="9.140625" style="3"/>
    <col min="9226" max="9226" width="26.42578125" style="3" bestFit="1" customWidth="1"/>
    <col min="9227" max="9472" width="9.140625" style="3"/>
    <col min="9473" max="9473" width="28.7109375" style="3" customWidth="1"/>
    <col min="9474" max="9474" width="14.5703125" style="3" customWidth="1"/>
    <col min="9475" max="9475" width="18.42578125" style="3" customWidth="1"/>
    <col min="9476" max="9476" width="96.28515625" style="3" bestFit="1" customWidth="1"/>
    <col min="9477" max="9477" width="34" style="3" customWidth="1"/>
    <col min="9478" max="9478" width="19.140625" style="3" customWidth="1"/>
    <col min="9479" max="9479" width="9.140625" style="3"/>
    <col min="9480" max="9480" width="10" style="3" bestFit="1" customWidth="1"/>
    <col min="9481" max="9481" width="9.140625" style="3"/>
    <col min="9482" max="9482" width="26.42578125" style="3" bestFit="1" customWidth="1"/>
    <col min="9483" max="9728" width="9.140625" style="3"/>
    <col min="9729" max="9729" width="28.7109375" style="3" customWidth="1"/>
    <col min="9730" max="9730" width="14.5703125" style="3" customWidth="1"/>
    <col min="9731" max="9731" width="18.42578125" style="3" customWidth="1"/>
    <col min="9732" max="9732" width="96.28515625" style="3" bestFit="1" customWidth="1"/>
    <col min="9733" max="9733" width="34" style="3" customWidth="1"/>
    <col min="9734" max="9734" width="19.140625" style="3" customWidth="1"/>
    <col min="9735" max="9735" width="9.140625" style="3"/>
    <col min="9736" max="9736" width="10" style="3" bestFit="1" customWidth="1"/>
    <col min="9737" max="9737" width="9.140625" style="3"/>
    <col min="9738" max="9738" width="26.42578125" style="3" bestFit="1" customWidth="1"/>
    <col min="9739" max="9984" width="9.140625" style="3"/>
    <col min="9985" max="9985" width="28.7109375" style="3" customWidth="1"/>
    <col min="9986" max="9986" width="14.5703125" style="3" customWidth="1"/>
    <col min="9987" max="9987" width="18.42578125" style="3" customWidth="1"/>
    <col min="9988" max="9988" width="96.28515625" style="3" bestFit="1" customWidth="1"/>
    <col min="9989" max="9989" width="34" style="3" customWidth="1"/>
    <col min="9990" max="9990" width="19.140625" style="3" customWidth="1"/>
    <col min="9991" max="9991" width="9.140625" style="3"/>
    <col min="9992" max="9992" width="10" style="3" bestFit="1" customWidth="1"/>
    <col min="9993" max="9993" width="9.140625" style="3"/>
    <col min="9994" max="9994" width="26.42578125" style="3" bestFit="1" customWidth="1"/>
    <col min="9995" max="10240" width="9.140625" style="3"/>
    <col min="10241" max="10241" width="28.7109375" style="3" customWidth="1"/>
    <col min="10242" max="10242" width="14.5703125" style="3" customWidth="1"/>
    <col min="10243" max="10243" width="18.42578125" style="3" customWidth="1"/>
    <col min="10244" max="10244" width="96.28515625" style="3" bestFit="1" customWidth="1"/>
    <col min="10245" max="10245" width="34" style="3" customWidth="1"/>
    <col min="10246" max="10246" width="19.140625" style="3" customWidth="1"/>
    <col min="10247" max="10247" width="9.140625" style="3"/>
    <col min="10248" max="10248" width="10" style="3" bestFit="1" customWidth="1"/>
    <col min="10249" max="10249" width="9.140625" style="3"/>
    <col min="10250" max="10250" width="26.42578125" style="3" bestFit="1" customWidth="1"/>
    <col min="10251" max="10496" width="9.140625" style="3"/>
    <col min="10497" max="10497" width="28.7109375" style="3" customWidth="1"/>
    <col min="10498" max="10498" width="14.5703125" style="3" customWidth="1"/>
    <col min="10499" max="10499" width="18.42578125" style="3" customWidth="1"/>
    <col min="10500" max="10500" width="96.28515625" style="3" bestFit="1" customWidth="1"/>
    <col min="10501" max="10501" width="34" style="3" customWidth="1"/>
    <col min="10502" max="10502" width="19.140625" style="3" customWidth="1"/>
    <col min="10503" max="10503" width="9.140625" style="3"/>
    <col min="10504" max="10504" width="10" style="3" bestFit="1" customWidth="1"/>
    <col min="10505" max="10505" width="9.140625" style="3"/>
    <col min="10506" max="10506" width="26.42578125" style="3" bestFit="1" customWidth="1"/>
    <col min="10507" max="10752" width="9.140625" style="3"/>
    <col min="10753" max="10753" width="28.7109375" style="3" customWidth="1"/>
    <col min="10754" max="10754" width="14.5703125" style="3" customWidth="1"/>
    <col min="10755" max="10755" width="18.42578125" style="3" customWidth="1"/>
    <col min="10756" max="10756" width="96.28515625" style="3" bestFit="1" customWidth="1"/>
    <col min="10757" max="10757" width="34" style="3" customWidth="1"/>
    <col min="10758" max="10758" width="19.140625" style="3" customWidth="1"/>
    <col min="10759" max="10759" width="9.140625" style="3"/>
    <col min="10760" max="10760" width="10" style="3" bestFit="1" customWidth="1"/>
    <col min="10761" max="10761" width="9.140625" style="3"/>
    <col min="10762" max="10762" width="26.42578125" style="3" bestFit="1" customWidth="1"/>
    <col min="10763" max="11008" width="9.140625" style="3"/>
    <col min="11009" max="11009" width="28.7109375" style="3" customWidth="1"/>
    <col min="11010" max="11010" width="14.5703125" style="3" customWidth="1"/>
    <col min="11011" max="11011" width="18.42578125" style="3" customWidth="1"/>
    <col min="11012" max="11012" width="96.28515625" style="3" bestFit="1" customWidth="1"/>
    <col min="11013" max="11013" width="34" style="3" customWidth="1"/>
    <col min="11014" max="11014" width="19.140625" style="3" customWidth="1"/>
    <col min="11015" max="11015" width="9.140625" style="3"/>
    <col min="11016" max="11016" width="10" style="3" bestFit="1" customWidth="1"/>
    <col min="11017" max="11017" width="9.140625" style="3"/>
    <col min="11018" max="11018" width="26.42578125" style="3" bestFit="1" customWidth="1"/>
    <col min="11019" max="11264" width="9.140625" style="3"/>
    <col min="11265" max="11265" width="28.7109375" style="3" customWidth="1"/>
    <col min="11266" max="11266" width="14.5703125" style="3" customWidth="1"/>
    <col min="11267" max="11267" width="18.42578125" style="3" customWidth="1"/>
    <col min="11268" max="11268" width="96.28515625" style="3" bestFit="1" customWidth="1"/>
    <col min="11269" max="11269" width="34" style="3" customWidth="1"/>
    <col min="11270" max="11270" width="19.140625" style="3" customWidth="1"/>
    <col min="11271" max="11271" width="9.140625" style="3"/>
    <col min="11272" max="11272" width="10" style="3" bestFit="1" customWidth="1"/>
    <col min="11273" max="11273" width="9.140625" style="3"/>
    <col min="11274" max="11274" width="26.42578125" style="3" bestFit="1" customWidth="1"/>
    <col min="11275" max="11520" width="9.140625" style="3"/>
    <col min="11521" max="11521" width="28.7109375" style="3" customWidth="1"/>
    <col min="11522" max="11522" width="14.5703125" style="3" customWidth="1"/>
    <col min="11523" max="11523" width="18.42578125" style="3" customWidth="1"/>
    <col min="11524" max="11524" width="96.28515625" style="3" bestFit="1" customWidth="1"/>
    <col min="11525" max="11525" width="34" style="3" customWidth="1"/>
    <col min="11526" max="11526" width="19.140625" style="3" customWidth="1"/>
    <col min="11527" max="11527" width="9.140625" style="3"/>
    <col min="11528" max="11528" width="10" style="3" bestFit="1" customWidth="1"/>
    <col min="11529" max="11529" width="9.140625" style="3"/>
    <col min="11530" max="11530" width="26.42578125" style="3" bestFit="1" customWidth="1"/>
    <col min="11531" max="11776" width="9.140625" style="3"/>
    <col min="11777" max="11777" width="28.7109375" style="3" customWidth="1"/>
    <col min="11778" max="11778" width="14.5703125" style="3" customWidth="1"/>
    <col min="11779" max="11779" width="18.42578125" style="3" customWidth="1"/>
    <col min="11780" max="11780" width="96.28515625" style="3" bestFit="1" customWidth="1"/>
    <col min="11781" max="11781" width="34" style="3" customWidth="1"/>
    <col min="11782" max="11782" width="19.140625" style="3" customWidth="1"/>
    <col min="11783" max="11783" width="9.140625" style="3"/>
    <col min="11784" max="11784" width="10" style="3" bestFit="1" customWidth="1"/>
    <col min="11785" max="11785" width="9.140625" style="3"/>
    <col min="11786" max="11786" width="26.42578125" style="3" bestFit="1" customWidth="1"/>
    <col min="11787" max="12032" width="9.140625" style="3"/>
    <col min="12033" max="12033" width="28.7109375" style="3" customWidth="1"/>
    <col min="12034" max="12034" width="14.5703125" style="3" customWidth="1"/>
    <col min="12035" max="12035" width="18.42578125" style="3" customWidth="1"/>
    <col min="12036" max="12036" width="96.28515625" style="3" bestFit="1" customWidth="1"/>
    <col min="12037" max="12037" width="34" style="3" customWidth="1"/>
    <col min="12038" max="12038" width="19.140625" style="3" customWidth="1"/>
    <col min="12039" max="12039" width="9.140625" style="3"/>
    <col min="12040" max="12040" width="10" style="3" bestFit="1" customWidth="1"/>
    <col min="12041" max="12041" width="9.140625" style="3"/>
    <col min="12042" max="12042" width="26.42578125" style="3" bestFit="1" customWidth="1"/>
    <col min="12043" max="12288" width="9.140625" style="3"/>
    <col min="12289" max="12289" width="28.7109375" style="3" customWidth="1"/>
    <col min="12290" max="12290" width="14.5703125" style="3" customWidth="1"/>
    <col min="12291" max="12291" width="18.42578125" style="3" customWidth="1"/>
    <col min="12292" max="12292" width="96.28515625" style="3" bestFit="1" customWidth="1"/>
    <col min="12293" max="12293" width="34" style="3" customWidth="1"/>
    <col min="12294" max="12294" width="19.140625" style="3" customWidth="1"/>
    <col min="12295" max="12295" width="9.140625" style="3"/>
    <col min="12296" max="12296" width="10" style="3" bestFit="1" customWidth="1"/>
    <col min="12297" max="12297" width="9.140625" style="3"/>
    <col min="12298" max="12298" width="26.42578125" style="3" bestFit="1" customWidth="1"/>
    <col min="12299" max="12544" width="9.140625" style="3"/>
    <col min="12545" max="12545" width="28.7109375" style="3" customWidth="1"/>
    <col min="12546" max="12546" width="14.5703125" style="3" customWidth="1"/>
    <col min="12547" max="12547" width="18.42578125" style="3" customWidth="1"/>
    <col min="12548" max="12548" width="96.28515625" style="3" bestFit="1" customWidth="1"/>
    <col min="12549" max="12549" width="34" style="3" customWidth="1"/>
    <col min="12550" max="12550" width="19.140625" style="3" customWidth="1"/>
    <col min="12551" max="12551" width="9.140625" style="3"/>
    <col min="12552" max="12552" width="10" style="3" bestFit="1" customWidth="1"/>
    <col min="12553" max="12553" width="9.140625" style="3"/>
    <col min="12554" max="12554" width="26.42578125" style="3" bestFit="1" customWidth="1"/>
    <col min="12555" max="12800" width="9.140625" style="3"/>
    <col min="12801" max="12801" width="28.7109375" style="3" customWidth="1"/>
    <col min="12802" max="12802" width="14.5703125" style="3" customWidth="1"/>
    <col min="12803" max="12803" width="18.42578125" style="3" customWidth="1"/>
    <col min="12804" max="12804" width="96.28515625" style="3" bestFit="1" customWidth="1"/>
    <col min="12805" max="12805" width="34" style="3" customWidth="1"/>
    <col min="12806" max="12806" width="19.140625" style="3" customWidth="1"/>
    <col min="12807" max="12807" width="9.140625" style="3"/>
    <col min="12808" max="12808" width="10" style="3" bestFit="1" customWidth="1"/>
    <col min="12809" max="12809" width="9.140625" style="3"/>
    <col min="12810" max="12810" width="26.42578125" style="3" bestFit="1" customWidth="1"/>
    <col min="12811" max="13056" width="9.140625" style="3"/>
    <col min="13057" max="13057" width="28.7109375" style="3" customWidth="1"/>
    <col min="13058" max="13058" width="14.5703125" style="3" customWidth="1"/>
    <col min="13059" max="13059" width="18.42578125" style="3" customWidth="1"/>
    <col min="13060" max="13060" width="96.28515625" style="3" bestFit="1" customWidth="1"/>
    <col min="13061" max="13061" width="34" style="3" customWidth="1"/>
    <col min="13062" max="13062" width="19.140625" style="3" customWidth="1"/>
    <col min="13063" max="13063" width="9.140625" style="3"/>
    <col min="13064" max="13064" width="10" style="3" bestFit="1" customWidth="1"/>
    <col min="13065" max="13065" width="9.140625" style="3"/>
    <col min="13066" max="13066" width="26.42578125" style="3" bestFit="1" customWidth="1"/>
    <col min="13067" max="13312" width="9.140625" style="3"/>
    <col min="13313" max="13313" width="28.7109375" style="3" customWidth="1"/>
    <col min="13314" max="13314" width="14.5703125" style="3" customWidth="1"/>
    <col min="13315" max="13315" width="18.42578125" style="3" customWidth="1"/>
    <col min="13316" max="13316" width="96.28515625" style="3" bestFit="1" customWidth="1"/>
    <col min="13317" max="13317" width="34" style="3" customWidth="1"/>
    <col min="13318" max="13318" width="19.140625" style="3" customWidth="1"/>
    <col min="13319" max="13319" width="9.140625" style="3"/>
    <col min="13320" max="13320" width="10" style="3" bestFit="1" customWidth="1"/>
    <col min="13321" max="13321" width="9.140625" style="3"/>
    <col min="13322" max="13322" width="26.42578125" style="3" bestFit="1" customWidth="1"/>
    <col min="13323" max="13568" width="9.140625" style="3"/>
    <col min="13569" max="13569" width="28.7109375" style="3" customWidth="1"/>
    <col min="13570" max="13570" width="14.5703125" style="3" customWidth="1"/>
    <col min="13571" max="13571" width="18.42578125" style="3" customWidth="1"/>
    <col min="13572" max="13572" width="96.28515625" style="3" bestFit="1" customWidth="1"/>
    <col min="13573" max="13573" width="34" style="3" customWidth="1"/>
    <col min="13574" max="13574" width="19.140625" style="3" customWidth="1"/>
    <col min="13575" max="13575" width="9.140625" style="3"/>
    <col min="13576" max="13576" width="10" style="3" bestFit="1" customWidth="1"/>
    <col min="13577" max="13577" width="9.140625" style="3"/>
    <col min="13578" max="13578" width="26.42578125" style="3" bestFit="1" customWidth="1"/>
    <col min="13579" max="13824" width="9.140625" style="3"/>
    <col min="13825" max="13825" width="28.7109375" style="3" customWidth="1"/>
    <col min="13826" max="13826" width="14.5703125" style="3" customWidth="1"/>
    <col min="13827" max="13827" width="18.42578125" style="3" customWidth="1"/>
    <col min="13828" max="13828" width="96.28515625" style="3" bestFit="1" customWidth="1"/>
    <col min="13829" max="13829" width="34" style="3" customWidth="1"/>
    <col min="13830" max="13830" width="19.140625" style="3" customWidth="1"/>
    <col min="13831" max="13831" width="9.140625" style="3"/>
    <col min="13832" max="13832" width="10" style="3" bestFit="1" customWidth="1"/>
    <col min="13833" max="13833" width="9.140625" style="3"/>
    <col min="13834" max="13834" width="26.42578125" style="3" bestFit="1" customWidth="1"/>
    <col min="13835" max="14080" width="9.140625" style="3"/>
    <col min="14081" max="14081" width="28.7109375" style="3" customWidth="1"/>
    <col min="14082" max="14082" width="14.5703125" style="3" customWidth="1"/>
    <col min="14083" max="14083" width="18.42578125" style="3" customWidth="1"/>
    <col min="14084" max="14084" width="96.28515625" style="3" bestFit="1" customWidth="1"/>
    <col min="14085" max="14085" width="34" style="3" customWidth="1"/>
    <col min="14086" max="14086" width="19.140625" style="3" customWidth="1"/>
    <col min="14087" max="14087" width="9.140625" style="3"/>
    <col min="14088" max="14088" width="10" style="3" bestFit="1" customWidth="1"/>
    <col min="14089" max="14089" width="9.140625" style="3"/>
    <col min="14090" max="14090" width="26.42578125" style="3" bestFit="1" customWidth="1"/>
    <col min="14091" max="14336" width="9.140625" style="3"/>
    <col min="14337" max="14337" width="28.7109375" style="3" customWidth="1"/>
    <col min="14338" max="14338" width="14.5703125" style="3" customWidth="1"/>
    <col min="14339" max="14339" width="18.42578125" style="3" customWidth="1"/>
    <col min="14340" max="14340" width="96.28515625" style="3" bestFit="1" customWidth="1"/>
    <col min="14341" max="14341" width="34" style="3" customWidth="1"/>
    <col min="14342" max="14342" width="19.140625" style="3" customWidth="1"/>
    <col min="14343" max="14343" width="9.140625" style="3"/>
    <col min="14344" max="14344" width="10" style="3" bestFit="1" customWidth="1"/>
    <col min="14345" max="14345" width="9.140625" style="3"/>
    <col min="14346" max="14346" width="26.42578125" style="3" bestFit="1" customWidth="1"/>
    <col min="14347" max="14592" width="9.140625" style="3"/>
    <col min="14593" max="14593" width="28.7109375" style="3" customWidth="1"/>
    <col min="14594" max="14594" width="14.5703125" style="3" customWidth="1"/>
    <col min="14595" max="14595" width="18.42578125" style="3" customWidth="1"/>
    <col min="14596" max="14596" width="96.28515625" style="3" bestFit="1" customWidth="1"/>
    <col min="14597" max="14597" width="34" style="3" customWidth="1"/>
    <col min="14598" max="14598" width="19.140625" style="3" customWidth="1"/>
    <col min="14599" max="14599" width="9.140625" style="3"/>
    <col min="14600" max="14600" width="10" style="3" bestFit="1" customWidth="1"/>
    <col min="14601" max="14601" width="9.140625" style="3"/>
    <col min="14602" max="14602" width="26.42578125" style="3" bestFit="1" customWidth="1"/>
    <col min="14603" max="14848" width="9.140625" style="3"/>
    <col min="14849" max="14849" width="28.7109375" style="3" customWidth="1"/>
    <col min="14850" max="14850" width="14.5703125" style="3" customWidth="1"/>
    <col min="14851" max="14851" width="18.42578125" style="3" customWidth="1"/>
    <col min="14852" max="14852" width="96.28515625" style="3" bestFit="1" customWidth="1"/>
    <col min="14853" max="14853" width="34" style="3" customWidth="1"/>
    <col min="14854" max="14854" width="19.140625" style="3" customWidth="1"/>
    <col min="14855" max="14855" width="9.140625" style="3"/>
    <col min="14856" max="14856" width="10" style="3" bestFit="1" customWidth="1"/>
    <col min="14857" max="14857" width="9.140625" style="3"/>
    <col min="14858" max="14858" width="26.42578125" style="3" bestFit="1" customWidth="1"/>
    <col min="14859" max="15104" width="9.140625" style="3"/>
    <col min="15105" max="15105" width="28.7109375" style="3" customWidth="1"/>
    <col min="15106" max="15106" width="14.5703125" style="3" customWidth="1"/>
    <col min="15107" max="15107" width="18.42578125" style="3" customWidth="1"/>
    <col min="15108" max="15108" width="96.28515625" style="3" bestFit="1" customWidth="1"/>
    <col min="15109" max="15109" width="34" style="3" customWidth="1"/>
    <col min="15110" max="15110" width="19.140625" style="3" customWidth="1"/>
    <col min="15111" max="15111" width="9.140625" style="3"/>
    <col min="15112" max="15112" width="10" style="3" bestFit="1" customWidth="1"/>
    <col min="15113" max="15113" width="9.140625" style="3"/>
    <col min="15114" max="15114" width="26.42578125" style="3" bestFit="1" customWidth="1"/>
    <col min="15115" max="15360" width="9.140625" style="3"/>
    <col min="15361" max="15361" width="28.7109375" style="3" customWidth="1"/>
    <col min="15362" max="15362" width="14.5703125" style="3" customWidth="1"/>
    <col min="15363" max="15363" width="18.42578125" style="3" customWidth="1"/>
    <col min="15364" max="15364" width="96.28515625" style="3" bestFit="1" customWidth="1"/>
    <col min="15365" max="15365" width="34" style="3" customWidth="1"/>
    <col min="15366" max="15366" width="19.140625" style="3" customWidth="1"/>
    <col min="15367" max="15367" width="9.140625" style="3"/>
    <col min="15368" max="15368" width="10" style="3" bestFit="1" customWidth="1"/>
    <col min="15369" max="15369" width="9.140625" style="3"/>
    <col min="15370" max="15370" width="26.42578125" style="3" bestFit="1" customWidth="1"/>
    <col min="15371" max="15616" width="9.140625" style="3"/>
    <col min="15617" max="15617" width="28.7109375" style="3" customWidth="1"/>
    <col min="15618" max="15618" width="14.5703125" style="3" customWidth="1"/>
    <col min="15619" max="15619" width="18.42578125" style="3" customWidth="1"/>
    <col min="15620" max="15620" width="96.28515625" style="3" bestFit="1" customWidth="1"/>
    <col min="15621" max="15621" width="34" style="3" customWidth="1"/>
    <col min="15622" max="15622" width="19.140625" style="3" customWidth="1"/>
    <col min="15623" max="15623" width="9.140625" style="3"/>
    <col min="15624" max="15624" width="10" style="3" bestFit="1" customWidth="1"/>
    <col min="15625" max="15625" width="9.140625" style="3"/>
    <col min="15626" max="15626" width="26.42578125" style="3" bestFit="1" customWidth="1"/>
    <col min="15627" max="15872" width="9.140625" style="3"/>
    <col min="15873" max="15873" width="28.7109375" style="3" customWidth="1"/>
    <col min="15874" max="15874" width="14.5703125" style="3" customWidth="1"/>
    <col min="15875" max="15875" width="18.42578125" style="3" customWidth="1"/>
    <col min="15876" max="15876" width="96.28515625" style="3" bestFit="1" customWidth="1"/>
    <col min="15877" max="15877" width="34" style="3" customWidth="1"/>
    <col min="15878" max="15878" width="19.140625" style="3" customWidth="1"/>
    <col min="15879" max="15879" width="9.140625" style="3"/>
    <col min="15880" max="15880" width="10" style="3" bestFit="1" customWidth="1"/>
    <col min="15881" max="15881" width="9.140625" style="3"/>
    <col min="15882" max="15882" width="26.42578125" style="3" bestFit="1" customWidth="1"/>
    <col min="15883" max="16128" width="9.140625" style="3"/>
    <col min="16129" max="16129" width="28.7109375" style="3" customWidth="1"/>
    <col min="16130" max="16130" width="14.5703125" style="3" customWidth="1"/>
    <col min="16131" max="16131" width="18.42578125" style="3" customWidth="1"/>
    <col min="16132" max="16132" width="96.28515625" style="3" bestFit="1" customWidth="1"/>
    <col min="16133" max="16133" width="34" style="3" customWidth="1"/>
    <col min="16134" max="16134" width="19.140625" style="3" customWidth="1"/>
    <col min="16135" max="16135" width="9.140625" style="3"/>
    <col min="16136" max="16136" width="10" style="3" bestFit="1" customWidth="1"/>
    <col min="16137" max="16137" width="9.140625" style="3"/>
    <col min="16138" max="16138" width="26.42578125" style="3" bestFit="1" customWidth="1"/>
    <col min="16139" max="16384" width="9.140625" style="3"/>
  </cols>
  <sheetData>
    <row r="1" spans="1:5">
      <c r="A1" s="1" t="s">
        <v>127</v>
      </c>
      <c r="B1" s="2"/>
      <c r="C1" s="2"/>
    </row>
    <row r="2" spans="1:5">
      <c r="C2" s="2"/>
    </row>
    <row r="3" spans="1:5" ht="15">
      <c r="A3" s="4" t="s">
        <v>0</v>
      </c>
      <c r="B3" s="113">
        <f>'APRILE 2015'!C38</f>
        <v>999.56000000000017</v>
      </c>
      <c r="C3" s="114" t="e">
        <f>+#REF!-56</f>
        <v>#REF!</v>
      </c>
    </row>
    <row r="4" spans="1:5">
      <c r="A4" s="5" t="s">
        <v>1</v>
      </c>
      <c r="B4" s="5" t="s">
        <v>2</v>
      </c>
      <c r="C4" s="5" t="s">
        <v>3</v>
      </c>
      <c r="D4" s="115" t="s">
        <v>4</v>
      </c>
      <c r="E4" s="115"/>
    </row>
    <row r="5" spans="1:5">
      <c r="A5" s="6">
        <v>42125</v>
      </c>
      <c r="B5" s="7"/>
      <c r="C5" s="7"/>
      <c r="D5" s="92"/>
      <c r="E5" s="91"/>
    </row>
    <row r="6" spans="1:5">
      <c r="A6" s="6">
        <v>42126</v>
      </c>
      <c r="B6" s="7"/>
      <c r="C6" s="7"/>
      <c r="D6" s="92"/>
      <c r="E6" s="91"/>
    </row>
    <row r="7" spans="1:5">
      <c r="A7" s="6">
        <v>42127</v>
      </c>
      <c r="B7" s="7"/>
      <c r="C7" s="7"/>
      <c r="D7" s="92"/>
      <c r="E7" s="91"/>
    </row>
    <row r="8" spans="1:5">
      <c r="A8" s="6">
        <v>42128</v>
      </c>
      <c r="B8" s="7"/>
      <c r="C8" s="7"/>
      <c r="D8" s="92"/>
      <c r="E8" s="91"/>
    </row>
    <row r="9" spans="1:5">
      <c r="A9" s="6">
        <v>42129</v>
      </c>
      <c r="B9" s="7"/>
      <c r="C9" s="10"/>
      <c r="D9" s="11"/>
      <c r="E9" s="91"/>
    </row>
    <row r="10" spans="1:5">
      <c r="A10" s="6">
        <v>42130</v>
      </c>
      <c r="B10" s="7"/>
      <c r="C10" s="10"/>
      <c r="D10" s="92"/>
      <c r="E10" s="91"/>
    </row>
    <row r="11" spans="1:5">
      <c r="A11" s="6">
        <v>42131</v>
      </c>
      <c r="B11" s="7"/>
      <c r="C11" s="10"/>
      <c r="D11" s="11"/>
      <c r="E11" s="91"/>
    </row>
    <row r="12" spans="1:5">
      <c r="A12" s="6">
        <v>42132</v>
      </c>
      <c r="B12" s="7"/>
      <c r="C12" s="10"/>
      <c r="D12" s="92"/>
      <c r="E12" s="91"/>
    </row>
    <row r="13" spans="1:5">
      <c r="A13" s="6">
        <v>42133</v>
      </c>
      <c r="B13" s="7"/>
      <c r="C13" s="10"/>
      <c r="D13" s="11"/>
      <c r="E13" s="91"/>
    </row>
    <row r="14" spans="1:5">
      <c r="A14" s="6">
        <v>42134</v>
      </c>
      <c r="B14" s="7"/>
      <c r="C14" s="10"/>
      <c r="D14" s="11"/>
      <c r="E14" s="91"/>
    </row>
    <row r="15" spans="1:5">
      <c r="A15" s="6">
        <v>42135</v>
      </c>
      <c r="B15" s="7"/>
      <c r="C15" s="10">
        <v>-150</v>
      </c>
      <c r="D15" s="11" t="s">
        <v>132</v>
      </c>
      <c r="E15" s="91"/>
    </row>
    <row r="16" spans="1:5">
      <c r="A16" s="6">
        <v>42136</v>
      </c>
      <c r="B16" s="7"/>
      <c r="C16" s="10"/>
      <c r="D16" s="11"/>
      <c r="E16" s="91"/>
    </row>
    <row r="17" spans="1:5">
      <c r="A17" s="6">
        <v>42137</v>
      </c>
      <c r="B17" s="7"/>
      <c r="C17" s="10">
        <v>-52</v>
      </c>
      <c r="D17" s="94" t="s">
        <v>136</v>
      </c>
      <c r="E17" s="91"/>
    </row>
    <row r="18" spans="1:5">
      <c r="A18" s="6">
        <v>42138</v>
      </c>
      <c r="B18" s="7"/>
      <c r="C18" s="10"/>
      <c r="D18" s="11"/>
      <c r="E18" s="91"/>
    </row>
    <row r="19" spans="1:5">
      <c r="A19" s="6">
        <v>42139</v>
      </c>
      <c r="B19" s="7"/>
      <c r="C19" s="10"/>
      <c r="D19" s="11"/>
      <c r="E19" s="91"/>
    </row>
    <row r="20" spans="1:5">
      <c r="A20" s="6">
        <v>42140</v>
      </c>
      <c r="B20" s="7"/>
      <c r="C20" s="10"/>
      <c r="D20" s="11"/>
      <c r="E20" s="91"/>
    </row>
    <row r="21" spans="1:5">
      <c r="A21" s="6">
        <v>42141</v>
      </c>
      <c r="B21" s="7"/>
      <c r="C21" s="10"/>
      <c r="D21" s="92"/>
      <c r="E21" s="91"/>
    </row>
    <row r="22" spans="1:5">
      <c r="A22" s="6">
        <v>42142</v>
      </c>
      <c r="B22" s="7"/>
      <c r="C22" s="10"/>
      <c r="D22" s="92"/>
      <c r="E22" s="91"/>
    </row>
    <row r="23" spans="1:5">
      <c r="A23" s="6">
        <v>42143</v>
      </c>
      <c r="B23" s="7"/>
      <c r="C23" s="7">
        <v>-32</v>
      </c>
      <c r="D23" s="11" t="s">
        <v>140</v>
      </c>
      <c r="E23" s="91"/>
    </row>
    <row r="24" spans="1:5">
      <c r="A24" s="6">
        <v>42144</v>
      </c>
      <c r="B24" s="7"/>
      <c r="C24" s="10"/>
      <c r="D24" s="11"/>
      <c r="E24" s="91"/>
    </row>
    <row r="25" spans="1:5">
      <c r="A25" s="6">
        <v>42145</v>
      </c>
      <c r="B25" s="7"/>
      <c r="C25" s="10"/>
      <c r="D25" s="92"/>
      <c r="E25" s="91"/>
    </row>
    <row r="26" spans="1:5">
      <c r="A26" s="6">
        <v>42146</v>
      </c>
      <c r="B26" s="7"/>
      <c r="C26" s="10"/>
      <c r="D26" s="11"/>
      <c r="E26" s="91"/>
    </row>
    <row r="27" spans="1:5">
      <c r="A27" s="6">
        <v>42147</v>
      </c>
      <c r="B27" s="7"/>
      <c r="C27" s="10"/>
      <c r="D27" s="92"/>
      <c r="E27" s="91"/>
    </row>
    <row r="28" spans="1:5">
      <c r="A28" s="6">
        <v>42148</v>
      </c>
      <c r="B28" s="7"/>
      <c r="C28" s="10"/>
      <c r="D28" s="92"/>
      <c r="E28" s="91"/>
    </row>
    <row r="29" spans="1:5">
      <c r="A29" s="6">
        <v>42149</v>
      </c>
      <c r="B29" s="7"/>
      <c r="C29" s="10"/>
      <c r="D29" s="11"/>
      <c r="E29" s="91"/>
    </row>
    <row r="30" spans="1:5">
      <c r="A30" s="6">
        <v>42150</v>
      </c>
      <c r="B30" s="7"/>
      <c r="C30" s="10"/>
      <c r="D30" s="11"/>
      <c r="E30" s="91"/>
    </row>
    <row r="31" spans="1:5">
      <c r="A31" s="6">
        <v>42151</v>
      </c>
      <c r="B31" s="7"/>
      <c r="C31" s="10">
        <v>-21</v>
      </c>
      <c r="D31" s="98" t="s">
        <v>146</v>
      </c>
      <c r="E31" s="91"/>
    </row>
    <row r="32" spans="1:5">
      <c r="A32" s="6">
        <v>42152</v>
      </c>
      <c r="B32" s="7"/>
      <c r="C32" s="10"/>
      <c r="D32" s="11"/>
      <c r="E32" s="91"/>
    </row>
    <row r="33" spans="1:8">
      <c r="A33" s="6">
        <v>42153</v>
      </c>
      <c r="B33" s="7"/>
      <c r="C33" s="12"/>
      <c r="D33" s="99"/>
      <c r="E33" s="91"/>
    </row>
    <row r="34" spans="1:8">
      <c r="A34" s="6">
        <v>42154</v>
      </c>
      <c r="B34" s="7"/>
      <c r="C34" s="12"/>
      <c r="D34" s="92"/>
      <c r="E34" s="91"/>
    </row>
    <row r="35" spans="1:8">
      <c r="A35" s="6">
        <v>42155</v>
      </c>
      <c r="B35" s="7"/>
      <c r="C35" s="12"/>
      <c r="D35" s="11"/>
      <c r="E35" s="91"/>
    </row>
    <row r="36" spans="1:8">
      <c r="A36" s="6"/>
      <c r="B36" s="7"/>
      <c r="C36" s="12"/>
      <c r="D36" s="11"/>
      <c r="E36" s="91"/>
    </row>
    <row r="37" spans="1:8">
      <c r="A37" s="6"/>
      <c r="B37" s="7"/>
      <c r="C37" s="12"/>
      <c r="D37" s="92"/>
      <c r="E37" s="91"/>
    </row>
    <row r="38" spans="1:8" ht="15">
      <c r="A38" s="5" t="s">
        <v>5</v>
      </c>
      <c r="B38" s="13"/>
      <c r="C38" s="14">
        <f>B3+SUM(B5:B37)+SUM(C5:C37)</f>
        <v>744.56000000000017</v>
      </c>
      <c r="D38" s="116"/>
      <c r="E38" s="116"/>
    </row>
    <row r="39" spans="1:8">
      <c r="A39" s="15"/>
      <c r="B39" s="15"/>
      <c r="C39" s="15"/>
      <c r="D39" s="15"/>
      <c r="E39" s="16"/>
      <c r="H39" s="17"/>
    </row>
    <row r="40" spans="1:8" s="18" customFormat="1">
      <c r="B40" s="18" t="s">
        <v>6</v>
      </c>
      <c r="C40" s="19">
        <v>763.61</v>
      </c>
      <c r="D40" s="20" t="s">
        <v>83</v>
      </c>
      <c r="E40" s="16"/>
      <c r="H40" s="20"/>
    </row>
    <row r="41" spans="1:8" s="18" customFormat="1">
      <c r="B41" s="21" t="s">
        <v>7</v>
      </c>
      <c r="C41" s="19">
        <f>C40-C38</f>
        <v>19.049999999999841</v>
      </c>
      <c r="D41" s="3"/>
      <c r="E41" s="20"/>
    </row>
    <row r="42" spans="1:8" s="18" customFormat="1">
      <c r="A42" s="23"/>
      <c r="B42" s="23"/>
      <c r="D42" s="20"/>
      <c r="E42" s="20"/>
    </row>
    <row r="43" spans="1:8">
      <c r="E43" s="24"/>
      <c r="H43" s="24"/>
    </row>
    <row r="44" spans="1:8">
      <c r="E44" s="25"/>
      <c r="H44" s="24"/>
    </row>
    <row r="45" spans="1:8">
      <c r="A45" s="26" t="s">
        <v>8</v>
      </c>
      <c r="B45" s="27" t="s">
        <v>9</v>
      </c>
      <c r="C45" s="28" t="s">
        <v>10</v>
      </c>
      <c r="D45" s="29" t="s">
        <v>11</v>
      </c>
      <c r="E45" s="29" t="s">
        <v>12</v>
      </c>
      <c r="G45" s="17"/>
      <c r="H45" s="17"/>
    </row>
    <row r="46" spans="1:8" ht="30" customHeight="1">
      <c r="A46" s="93" t="s">
        <v>33</v>
      </c>
      <c r="B46" s="64">
        <v>327.5</v>
      </c>
      <c r="C46" s="64"/>
      <c r="D46" s="68" t="s">
        <v>128</v>
      </c>
      <c r="E46" s="29"/>
      <c r="G46" s="17"/>
      <c r="H46" s="34"/>
    </row>
    <row r="47" spans="1:8" ht="30" customHeight="1">
      <c r="A47" s="63" t="s">
        <v>20</v>
      </c>
      <c r="B47" s="64">
        <v>165</v>
      </c>
      <c r="C47" s="87"/>
      <c r="D47" s="29"/>
      <c r="E47" s="29"/>
      <c r="G47" s="17"/>
      <c r="H47" s="34"/>
    </row>
    <row r="48" spans="1:8" ht="30" customHeight="1">
      <c r="A48" s="117" t="s">
        <v>22</v>
      </c>
      <c r="B48" s="64">
        <v>2070</v>
      </c>
      <c r="C48" s="64">
        <v>-2070</v>
      </c>
      <c r="D48" s="68" t="s">
        <v>141</v>
      </c>
      <c r="E48" s="29"/>
    </row>
    <row r="49" spans="1:5" ht="30" customHeight="1">
      <c r="A49" s="119"/>
      <c r="B49" s="64">
        <f>B48+C48</f>
        <v>0</v>
      </c>
      <c r="C49" s="87"/>
      <c r="D49" s="29"/>
      <c r="E49" s="29"/>
    </row>
    <row r="50" spans="1:5" ht="30" customHeight="1">
      <c r="A50" s="117" t="s">
        <v>43</v>
      </c>
      <c r="B50" s="64">
        <v>0</v>
      </c>
      <c r="C50" s="64">
        <v>13.55</v>
      </c>
      <c r="D50" s="68" t="s">
        <v>133</v>
      </c>
      <c r="E50" s="29"/>
    </row>
    <row r="51" spans="1:5" ht="30" customHeight="1">
      <c r="A51" s="119"/>
      <c r="B51" s="64">
        <f>B50+C50</f>
        <v>13.55</v>
      </c>
      <c r="C51" s="87"/>
      <c r="D51" s="29"/>
      <c r="E51" s="29"/>
    </row>
    <row r="52" spans="1:5" ht="30" customHeight="1">
      <c r="A52" s="93" t="s">
        <v>17</v>
      </c>
      <c r="B52" s="64">
        <v>40</v>
      </c>
      <c r="C52" s="64"/>
      <c r="D52" s="67"/>
      <c r="E52" s="29"/>
    </row>
    <row r="53" spans="1:5" ht="30" customHeight="1">
      <c r="A53" s="63" t="s">
        <v>26</v>
      </c>
      <c r="B53" s="64">
        <v>180</v>
      </c>
      <c r="C53" s="87"/>
      <c r="D53" s="29"/>
      <c r="E53" s="29"/>
    </row>
    <row r="54" spans="1:5" ht="30" customHeight="1">
      <c r="A54" s="63" t="s">
        <v>52</v>
      </c>
      <c r="B54" s="64">
        <v>350</v>
      </c>
      <c r="C54" s="87"/>
      <c r="D54" s="29"/>
      <c r="E54" s="29"/>
    </row>
    <row r="55" spans="1:5" ht="30" customHeight="1">
      <c r="A55" s="117" t="s">
        <v>74</v>
      </c>
      <c r="B55" s="64">
        <v>30</v>
      </c>
      <c r="C55" s="64">
        <v>-30</v>
      </c>
      <c r="D55" s="68" t="s">
        <v>131</v>
      </c>
      <c r="E55" s="29"/>
    </row>
    <row r="56" spans="1:5" ht="30" customHeight="1">
      <c r="A56" s="119"/>
      <c r="B56" s="64">
        <f>B55+C55</f>
        <v>0</v>
      </c>
      <c r="C56" s="64"/>
      <c r="D56" s="68"/>
      <c r="E56" s="29"/>
    </row>
    <row r="57" spans="1:5" ht="30" customHeight="1">
      <c r="A57" s="93" t="s">
        <v>101</v>
      </c>
      <c r="B57" s="64">
        <v>700</v>
      </c>
      <c r="C57" s="64"/>
      <c r="D57" s="68"/>
      <c r="E57" s="29"/>
    </row>
    <row r="58" spans="1:5" ht="30" customHeight="1">
      <c r="A58" s="63" t="s">
        <v>27</v>
      </c>
      <c r="B58" s="64">
        <v>230</v>
      </c>
      <c r="C58" s="87"/>
      <c r="D58" s="29"/>
      <c r="E58" s="29"/>
    </row>
    <row r="59" spans="1:5" ht="30" customHeight="1">
      <c r="A59" s="117" t="s">
        <v>121</v>
      </c>
      <c r="B59" s="64">
        <v>1052</v>
      </c>
      <c r="C59" s="64">
        <v>345</v>
      </c>
      <c r="D59" s="68" t="s">
        <v>130</v>
      </c>
      <c r="E59" s="29"/>
    </row>
    <row r="60" spans="1:5" ht="30" customHeight="1">
      <c r="A60" s="119"/>
      <c r="B60" s="64">
        <f>B59+C59</f>
        <v>1397</v>
      </c>
      <c r="C60" s="64"/>
      <c r="D60" s="68"/>
      <c r="E60" s="29"/>
    </row>
    <row r="61" spans="1:5" ht="30" customHeight="1">
      <c r="A61" s="117" t="s">
        <v>13</v>
      </c>
      <c r="B61" s="64">
        <v>373.6</v>
      </c>
      <c r="C61" s="64">
        <v>-373.6</v>
      </c>
      <c r="D61" s="68" t="s">
        <v>137</v>
      </c>
      <c r="E61" s="29"/>
    </row>
    <row r="62" spans="1:5" ht="30" customHeight="1">
      <c r="A62" s="119"/>
      <c r="B62" s="64">
        <f>B61+C61</f>
        <v>0</v>
      </c>
      <c r="C62" s="87"/>
      <c r="D62" s="29"/>
      <c r="E62" s="29"/>
    </row>
    <row r="63" spans="1:5" ht="30" customHeight="1">
      <c r="A63" s="63" t="s">
        <v>32</v>
      </c>
      <c r="B63" s="64">
        <v>7.21</v>
      </c>
      <c r="C63" s="87"/>
      <c r="D63" s="29"/>
      <c r="E63" s="29"/>
    </row>
    <row r="64" spans="1:5" ht="30" customHeight="1">
      <c r="A64" s="93" t="s">
        <v>47</v>
      </c>
      <c r="B64" s="64">
        <v>1700</v>
      </c>
      <c r="C64" s="64"/>
      <c r="D64" s="68"/>
      <c r="E64" s="29"/>
    </row>
    <row r="65" spans="1:5" ht="30" customHeight="1">
      <c r="A65" s="93" t="s">
        <v>38</v>
      </c>
      <c r="B65" s="64">
        <v>2000</v>
      </c>
      <c r="C65" s="64"/>
      <c r="D65" s="68"/>
      <c r="E65" s="29"/>
    </row>
    <row r="66" spans="1:5" ht="30" customHeight="1">
      <c r="A66" s="63" t="s">
        <v>37</v>
      </c>
      <c r="B66" s="64">
        <v>700</v>
      </c>
      <c r="C66" s="87"/>
      <c r="D66" s="29"/>
      <c r="E66" s="29"/>
    </row>
    <row r="67" spans="1:5" ht="30" customHeight="1">
      <c r="A67" s="63" t="s">
        <v>18</v>
      </c>
      <c r="B67" s="64">
        <v>60</v>
      </c>
      <c r="C67" s="87"/>
      <c r="D67" s="29"/>
      <c r="E67" s="29"/>
    </row>
    <row r="68" spans="1:5" ht="30" customHeight="1">
      <c r="A68" s="63" t="s">
        <v>40</v>
      </c>
      <c r="B68" s="64">
        <v>222.5</v>
      </c>
      <c r="C68" s="87"/>
      <c r="D68" s="29"/>
      <c r="E68" s="29"/>
    </row>
    <row r="69" spans="1:5" ht="30" customHeight="1">
      <c r="A69" s="63" t="s">
        <v>36</v>
      </c>
      <c r="B69" s="64">
        <v>1661</v>
      </c>
      <c r="C69" s="87"/>
      <c r="D69" s="29"/>
      <c r="E69" s="29"/>
    </row>
    <row r="70" spans="1:5" ht="30" customHeight="1">
      <c r="A70" s="63" t="s">
        <v>28</v>
      </c>
      <c r="B70" s="64">
        <v>80350</v>
      </c>
      <c r="C70" s="87"/>
      <c r="D70" s="29"/>
      <c r="E70" s="29"/>
    </row>
    <row r="71" spans="1:5" ht="30" customHeight="1">
      <c r="A71" s="63" t="s">
        <v>24</v>
      </c>
      <c r="B71" s="64">
        <v>60</v>
      </c>
      <c r="C71" s="87"/>
      <c r="D71" s="29"/>
      <c r="E71" s="29"/>
    </row>
    <row r="72" spans="1:5" ht="30" customHeight="1">
      <c r="A72" s="117" t="s">
        <v>42</v>
      </c>
      <c r="B72" s="64">
        <v>0</v>
      </c>
      <c r="C72" s="64">
        <v>20</v>
      </c>
      <c r="D72" s="68" t="s">
        <v>134</v>
      </c>
      <c r="E72" s="29"/>
    </row>
    <row r="73" spans="1:5" ht="30" customHeight="1">
      <c r="A73" s="119"/>
      <c r="B73" s="64">
        <f>B72+C72</f>
        <v>20</v>
      </c>
      <c r="C73" s="87"/>
      <c r="D73" s="29"/>
      <c r="E73" s="29"/>
    </row>
    <row r="74" spans="1:5" ht="30" customHeight="1">
      <c r="A74" s="63" t="s">
        <v>64</v>
      </c>
      <c r="B74" s="64">
        <v>31</v>
      </c>
      <c r="C74" s="87"/>
      <c r="D74" s="29"/>
      <c r="E74" s="29"/>
    </row>
    <row r="75" spans="1:5" ht="30" customHeight="1">
      <c r="A75" s="63" t="s">
        <v>45</v>
      </c>
      <c r="B75" s="64">
        <v>27.9</v>
      </c>
      <c r="C75" s="87"/>
      <c r="D75" s="29"/>
      <c r="E75" s="29"/>
    </row>
    <row r="76" spans="1:5" ht="30" customHeight="1">
      <c r="A76" s="63" t="s">
        <v>29</v>
      </c>
      <c r="B76" s="64">
        <v>50</v>
      </c>
      <c r="C76" s="87"/>
      <c r="D76" s="29"/>
      <c r="E76" s="29"/>
    </row>
    <row r="77" spans="1:5" ht="30" customHeight="1">
      <c r="A77" s="117" t="s">
        <v>23</v>
      </c>
      <c r="B77" s="64">
        <v>10.3</v>
      </c>
      <c r="C77" s="64">
        <v>-10.3</v>
      </c>
      <c r="D77" s="68" t="s">
        <v>129</v>
      </c>
      <c r="E77" s="29"/>
    </row>
    <row r="78" spans="1:5" ht="30" customHeight="1">
      <c r="A78" s="119"/>
      <c r="B78" s="64">
        <f>B77+C77</f>
        <v>0</v>
      </c>
      <c r="C78" s="87"/>
      <c r="D78" s="29"/>
      <c r="E78" s="29"/>
    </row>
    <row r="79" spans="1:5" ht="30" customHeight="1">
      <c r="A79" s="63" t="s">
        <v>39</v>
      </c>
      <c r="B79" s="64">
        <v>162</v>
      </c>
      <c r="C79" s="87"/>
      <c r="D79" s="29"/>
      <c r="E79" s="29"/>
    </row>
    <row r="80" spans="1:5" ht="30" customHeight="1">
      <c r="A80" s="63" t="s">
        <v>34</v>
      </c>
      <c r="B80" s="64">
        <v>117</v>
      </c>
      <c r="C80" s="87"/>
      <c r="D80" s="29"/>
      <c r="E80" s="29"/>
    </row>
    <row r="81" spans="1:5" ht="30" customHeight="1">
      <c r="A81" s="63" t="s">
        <v>19</v>
      </c>
      <c r="B81" s="64">
        <v>504000</v>
      </c>
      <c r="C81" s="87"/>
      <c r="D81" s="29"/>
      <c r="E81" s="29"/>
    </row>
    <row r="82" spans="1:5" ht="30" customHeight="1">
      <c r="A82" s="63" t="s">
        <v>21</v>
      </c>
      <c r="B82" s="64">
        <v>1400</v>
      </c>
      <c r="C82" s="87"/>
      <c r="D82" s="29"/>
      <c r="E82" s="29"/>
    </row>
    <row r="83" spans="1:5" ht="30" customHeight="1">
      <c r="A83" s="63" t="s">
        <v>25</v>
      </c>
      <c r="B83" s="64">
        <v>100</v>
      </c>
      <c r="C83" s="87"/>
      <c r="D83" s="29"/>
      <c r="E83" s="29"/>
    </row>
    <row r="84" spans="1:5" ht="30" customHeight="1">
      <c r="A84" s="93" t="s">
        <v>41</v>
      </c>
      <c r="B84" s="64">
        <v>101</v>
      </c>
      <c r="C84" s="64"/>
      <c r="D84" s="68"/>
      <c r="E84" s="29"/>
    </row>
    <row r="85" spans="1:5" ht="30" customHeight="1">
      <c r="A85" s="117" t="s">
        <v>143</v>
      </c>
      <c r="B85" s="64">
        <v>0</v>
      </c>
      <c r="C85" s="64">
        <v>45</v>
      </c>
      <c r="D85" s="68" t="s">
        <v>135</v>
      </c>
      <c r="E85" s="29"/>
    </row>
    <row r="86" spans="1:5" ht="30" customHeight="1">
      <c r="A86" s="118"/>
      <c r="B86" s="64">
        <f>B85+C85</f>
        <v>45</v>
      </c>
      <c r="C86" s="64">
        <v>-45</v>
      </c>
      <c r="D86" s="68" t="s">
        <v>142</v>
      </c>
      <c r="E86" s="29"/>
    </row>
    <row r="87" spans="1:5" ht="30" customHeight="1">
      <c r="A87" s="119"/>
      <c r="B87" s="64">
        <f>B86+C86</f>
        <v>0</v>
      </c>
      <c r="C87" s="64"/>
      <c r="D87" s="68"/>
      <c r="E87" s="29"/>
    </row>
    <row r="88" spans="1:5" ht="30" customHeight="1">
      <c r="A88" s="93" t="s">
        <v>35</v>
      </c>
      <c r="B88" s="64">
        <v>13.5</v>
      </c>
      <c r="C88" s="64"/>
      <c r="D88" s="68"/>
      <c r="E88" s="29"/>
    </row>
    <row r="89" spans="1:5" ht="30" customHeight="1">
      <c r="A89" s="117" t="s">
        <v>138</v>
      </c>
      <c r="B89" s="64">
        <v>0</v>
      </c>
      <c r="C89" s="64">
        <v>19.850000000000001</v>
      </c>
      <c r="D89" s="68" t="s">
        <v>139</v>
      </c>
      <c r="E89" s="29"/>
    </row>
    <row r="90" spans="1:5" ht="30" customHeight="1">
      <c r="A90" s="119"/>
      <c r="B90" s="64">
        <f>B89+C89</f>
        <v>19.850000000000001</v>
      </c>
      <c r="C90" s="64"/>
      <c r="D90" s="68"/>
      <c r="E90" s="29"/>
    </row>
    <row r="91" spans="1:5" ht="30" customHeight="1">
      <c r="A91" s="93" t="s">
        <v>72</v>
      </c>
      <c r="B91" s="64">
        <v>1063000</v>
      </c>
      <c r="C91" s="64"/>
      <c r="D91" s="68"/>
      <c r="E91" s="29"/>
    </row>
    <row r="92" spans="1:5" ht="30" customHeight="1">
      <c r="A92" s="63" t="s">
        <v>15</v>
      </c>
      <c r="B92" s="64">
        <v>25000</v>
      </c>
      <c r="C92" s="87"/>
      <c r="D92" s="29"/>
      <c r="E92" s="29"/>
    </row>
    <row r="93" spans="1:5" ht="30" customHeight="1">
      <c r="A93" s="117" t="s">
        <v>144</v>
      </c>
      <c r="B93" s="64">
        <v>0</v>
      </c>
      <c r="C93" s="64">
        <v>4466</v>
      </c>
      <c r="D93" s="68" t="s">
        <v>145</v>
      </c>
      <c r="E93" s="29"/>
    </row>
    <row r="94" spans="1:5" ht="30" customHeight="1">
      <c r="A94" s="119"/>
      <c r="B94" s="64">
        <f>B93+C93</f>
        <v>4466</v>
      </c>
      <c r="C94" s="87"/>
      <c r="D94" s="29"/>
      <c r="E94" s="29"/>
    </row>
  </sheetData>
  <mergeCells count="13">
    <mergeCell ref="A93:A94"/>
    <mergeCell ref="A89:A90"/>
    <mergeCell ref="B3:C3"/>
    <mergeCell ref="D4:E4"/>
    <mergeCell ref="D38:E38"/>
    <mergeCell ref="A77:A78"/>
    <mergeCell ref="A59:A60"/>
    <mergeCell ref="A55:A56"/>
    <mergeCell ref="A50:A51"/>
    <mergeCell ref="A72:A73"/>
    <mergeCell ref="A61:A62"/>
    <mergeCell ref="A48:A49"/>
    <mergeCell ref="A85:A87"/>
  </mergeCells>
  <pageMargins left="0.70866141732283472" right="0.70866141732283472" top="0.74803149606299213" bottom="0.74803149606299213" header="0.31496062992125984" footer="0.31496062992125984"/>
  <pageSetup paperSize="9" scale="3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9"/>
  <sheetViews>
    <sheetView workbookViewId="0">
      <selection activeCell="D38" sqref="D38:E38"/>
    </sheetView>
  </sheetViews>
  <sheetFormatPr defaultRowHeight="12.75"/>
  <cols>
    <col min="1" max="1" width="28.7109375" style="3" customWidth="1"/>
    <col min="2" max="2" width="14.5703125" style="3" customWidth="1"/>
    <col min="3" max="3" width="18.42578125" style="3" customWidth="1"/>
    <col min="4" max="4" width="96.28515625" style="3" bestFit="1" customWidth="1"/>
    <col min="5" max="5" width="34" style="3" customWidth="1"/>
    <col min="6" max="6" width="19.140625" style="3" customWidth="1"/>
    <col min="7" max="7" width="9.140625" style="3"/>
    <col min="8" max="8" width="10" style="3" bestFit="1" customWidth="1"/>
    <col min="9" max="9" width="9.140625" style="3"/>
    <col min="10" max="10" width="26.42578125" style="3" bestFit="1" customWidth="1"/>
    <col min="11" max="256" width="9.140625" style="3"/>
    <col min="257" max="257" width="28.7109375" style="3" customWidth="1"/>
    <col min="258" max="258" width="14.5703125" style="3" customWidth="1"/>
    <col min="259" max="259" width="18.42578125" style="3" customWidth="1"/>
    <col min="260" max="260" width="96.28515625" style="3" bestFit="1" customWidth="1"/>
    <col min="261" max="261" width="34" style="3" customWidth="1"/>
    <col min="262" max="262" width="19.140625" style="3" customWidth="1"/>
    <col min="263" max="263" width="9.140625" style="3"/>
    <col min="264" max="264" width="10" style="3" bestFit="1" customWidth="1"/>
    <col min="265" max="265" width="9.140625" style="3"/>
    <col min="266" max="266" width="26.42578125" style="3" bestFit="1" customWidth="1"/>
    <col min="267" max="512" width="9.140625" style="3"/>
    <col min="513" max="513" width="28.7109375" style="3" customWidth="1"/>
    <col min="514" max="514" width="14.5703125" style="3" customWidth="1"/>
    <col min="515" max="515" width="18.42578125" style="3" customWidth="1"/>
    <col min="516" max="516" width="96.28515625" style="3" bestFit="1" customWidth="1"/>
    <col min="517" max="517" width="34" style="3" customWidth="1"/>
    <col min="518" max="518" width="19.140625" style="3" customWidth="1"/>
    <col min="519" max="519" width="9.140625" style="3"/>
    <col min="520" max="520" width="10" style="3" bestFit="1" customWidth="1"/>
    <col min="521" max="521" width="9.140625" style="3"/>
    <col min="522" max="522" width="26.42578125" style="3" bestFit="1" customWidth="1"/>
    <col min="523" max="768" width="9.140625" style="3"/>
    <col min="769" max="769" width="28.7109375" style="3" customWidth="1"/>
    <col min="770" max="770" width="14.5703125" style="3" customWidth="1"/>
    <col min="771" max="771" width="18.42578125" style="3" customWidth="1"/>
    <col min="772" max="772" width="96.28515625" style="3" bestFit="1" customWidth="1"/>
    <col min="773" max="773" width="34" style="3" customWidth="1"/>
    <col min="774" max="774" width="19.140625" style="3" customWidth="1"/>
    <col min="775" max="775" width="9.140625" style="3"/>
    <col min="776" max="776" width="10" style="3" bestFit="1" customWidth="1"/>
    <col min="777" max="777" width="9.140625" style="3"/>
    <col min="778" max="778" width="26.42578125" style="3" bestFit="1" customWidth="1"/>
    <col min="779" max="1024" width="9.140625" style="3"/>
    <col min="1025" max="1025" width="28.7109375" style="3" customWidth="1"/>
    <col min="1026" max="1026" width="14.5703125" style="3" customWidth="1"/>
    <col min="1027" max="1027" width="18.42578125" style="3" customWidth="1"/>
    <col min="1028" max="1028" width="96.28515625" style="3" bestFit="1" customWidth="1"/>
    <col min="1029" max="1029" width="34" style="3" customWidth="1"/>
    <col min="1030" max="1030" width="19.140625" style="3" customWidth="1"/>
    <col min="1031" max="1031" width="9.140625" style="3"/>
    <col min="1032" max="1032" width="10" style="3" bestFit="1" customWidth="1"/>
    <col min="1033" max="1033" width="9.140625" style="3"/>
    <col min="1034" max="1034" width="26.42578125" style="3" bestFit="1" customWidth="1"/>
    <col min="1035" max="1280" width="9.140625" style="3"/>
    <col min="1281" max="1281" width="28.7109375" style="3" customWidth="1"/>
    <col min="1282" max="1282" width="14.5703125" style="3" customWidth="1"/>
    <col min="1283" max="1283" width="18.42578125" style="3" customWidth="1"/>
    <col min="1284" max="1284" width="96.28515625" style="3" bestFit="1" customWidth="1"/>
    <col min="1285" max="1285" width="34" style="3" customWidth="1"/>
    <col min="1286" max="1286" width="19.140625" style="3" customWidth="1"/>
    <col min="1287" max="1287" width="9.140625" style="3"/>
    <col min="1288" max="1288" width="10" style="3" bestFit="1" customWidth="1"/>
    <col min="1289" max="1289" width="9.140625" style="3"/>
    <col min="1290" max="1290" width="26.42578125" style="3" bestFit="1" customWidth="1"/>
    <col min="1291" max="1536" width="9.140625" style="3"/>
    <col min="1537" max="1537" width="28.7109375" style="3" customWidth="1"/>
    <col min="1538" max="1538" width="14.5703125" style="3" customWidth="1"/>
    <col min="1539" max="1539" width="18.42578125" style="3" customWidth="1"/>
    <col min="1540" max="1540" width="96.28515625" style="3" bestFit="1" customWidth="1"/>
    <col min="1541" max="1541" width="34" style="3" customWidth="1"/>
    <col min="1542" max="1542" width="19.140625" style="3" customWidth="1"/>
    <col min="1543" max="1543" width="9.140625" style="3"/>
    <col min="1544" max="1544" width="10" style="3" bestFit="1" customWidth="1"/>
    <col min="1545" max="1545" width="9.140625" style="3"/>
    <col min="1546" max="1546" width="26.42578125" style="3" bestFit="1" customWidth="1"/>
    <col min="1547" max="1792" width="9.140625" style="3"/>
    <col min="1793" max="1793" width="28.7109375" style="3" customWidth="1"/>
    <col min="1794" max="1794" width="14.5703125" style="3" customWidth="1"/>
    <col min="1795" max="1795" width="18.42578125" style="3" customWidth="1"/>
    <col min="1796" max="1796" width="96.28515625" style="3" bestFit="1" customWidth="1"/>
    <col min="1797" max="1797" width="34" style="3" customWidth="1"/>
    <col min="1798" max="1798" width="19.140625" style="3" customWidth="1"/>
    <col min="1799" max="1799" width="9.140625" style="3"/>
    <col min="1800" max="1800" width="10" style="3" bestFit="1" customWidth="1"/>
    <col min="1801" max="1801" width="9.140625" style="3"/>
    <col min="1802" max="1802" width="26.42578125" style="3" bestFit="1" customWidth="1"/>
    <col min="1803" max="2048" width="9.140625" style="3"/>
    <col min="2049" max="2049" width="28.7109375" style="3" customWidth="1"/>
    <col min="2050" max="2050" width="14.5703125" style="3" customWidth="1"/>
    <col min="2051" max="2051" width="18.42578125" style="3" customWidth="1"/>
    <col min="2052" max="2052" width="96.28515625" style="3" bestFit="1" customWidth="1"/>
    <col min="2053" max="2053" width="34" style="3" customWidth="1"/>
    <col min="2054" max="2054" width="19.140625" style="3" customWidth="1"/>
    <col min="2055" max="2055" width="9.140625" style="3"/>
    <col min="2056" max="2056" width="10" style="3" bestFit="1" customWidth="1"/>
    <col min="2057" max="2057" width="9.140625" style="3"/>
    <col min="2058" max="2058" width="26.42578125" style="3" bestFit="1" customWidth="1"/>
    <col min="2059" max="2304" width="9.140625" style="3"/>
    <col min="2305" max="2305" width="28.7109375" style="3" customWidth="1"/>
    <col min="2306" max="2306" width="14.5703125" style="3" customWidth="1"/>
    <col min="2307" max="2307" width="18.42578125" style="3" customWidth="1"/>
    <col min="2308" max="2308" width="96.28515625" style="3" bestFit="1" customWidth="1"/>
    <col min="2309" max="2309" width="34" style="3" customWidth="1"/>
    <col min="2310" max="2310" width="19.140625" style="3" customWidth="1"/>
    <col min="2311" max="2311" width="9.140625" style="3"/>
    <col min="2312" max="2312" width="10" style="3" bestFit="1" customWidth="1"/>
    <col min="2313" max="2313" width="9.140625" style="3"/>
    <col min="2314" max="2314" width="26.42578125" style="3" bestFit="1" customWidth="1"/>
    <col min="2315" max="2560" width="9.140625" style="3"/>
    <col min="2561" max="2561" width="28.7109375" style="3" customWidth="1"/>
    <col min="2562" max="2562" width="14.5703125" style="3" customWidth="1"/>
    <col min="2563" max="2563" width="18.42578125" style="3" customWidth="1"/>
    <col min="2564" max="2564" width="96.28515625" style="3" bestFit="1" customWidth="1"/>
    <col min="2565" max="2565" width="34" style="3" customWidth="1"/>
    <col min="2566" max="2566" width="19.140625" style="3" customWidth="1"/>
    <col min="2567" max="2567" width="9.140625" style="3"/>
    <col min="2568" max="2568" width="10" style="3" bestFit="1" customWidth="1"/>
    <col min="2569" max="2569" width="9.140625" style="3"/>
    <col min="2570" max="2570" width="26.42578125" style="3" bestFit="1" customWidth="1"/>
    <col min="2571" max="2816" width="9.140625" style="3"/>
    <col min="2817" max="2817" width="28.7109375" style="3" customWidth="1"/>
    <col min="2818" max="2818" width="14.5703125" style="3" customWidth="1"/>
    <col min="2819" max="2819" width="18.42578125" style="3" customWidth="1"/>
    <col min="2820" max="2820" width="96.28515625" style="3" bestFit="1" customWidth="1"/>
    <col min="2821" max="2821" width="34" style="3" customWidth="1"/>
    <col min="2822" max="2822" width="19.140625" style="3" customWidth="1"/>
    <col min="2823" max="2823" width="9.140625" style="3"/>
    <col min="2824" max="2824" width="10" style="3" bestFit="1" customWidth="1"/>
    <col min="2825" max="2825" width="9.140625" style="3"/>
    <col min="2826" max="2826" width="26.42578125" style="3" bestFit="1" customWidth="1"/>
    <col min="2827" max="3072" width="9.140625" style="3"/>
    <col min="3073" max="3073" width="28.7109375" style="3" customWidth="1"/>
    <col min="3074" max="3074" width="14.5703125" style="3" customWidth="1"/>
    <col min="3075" max="3075" width="18.42578125" style="3" customWidth="1"/>
    <col min="3076" max="3076" width="96.28515625" style="3" bestFit="1" customWidth="1"/>
    <col min="3077" max="3077" width="34" style="3" customWidth="1"/>
    <col min="3078" max="3078" width="19.140625" style="3" customWidth="1"/>
    <col min="3079" max="3079" width="9.140625" style="3"/>
    <col min="3080" max="3080" width="10" style="3" bestFit="1" customWidth="1"/>
    <col min="3081" max="3081" width="9.140625" style="3"/>
    <col min="3082" max="3082" width="26.42578125" style="3" bestFit="1" customWidth="1"/>
    <col min="3083" max="3328" width="9.140625" style="3"/>
    <col min="3329" max="3329" width="28.7109375" style="3" customWidth="1"/>
    <col min="3330" max="3330" width="14.5703125" style="3" customWidth="1"/>
    <col min="3331" max="3331" width="18.42578125" style="3" customWidth="1"/>
    <col min="3332" max="3332" width="96.28515625" style="3" bestFit="1" customWidth="1"/>
    <col min="3333" max="3333" width="34" style="3" customWidth="1"/>
    <col min="3334" max="3334" width="19.140625" style="3" customWidth="1"/>
    <col min="3335" max="3335" width="9.140625" style="3"/>
    <col min="3336" max="3336" width="10" style="3" bestFit="1" customWidth="1"/>
    <col min="3337" max="3337" width="9.140625" style="3"/>
    <col min="3338" max="3338" width="26.42578125" style="3" bestFit="1" customWidth="1"/>
    <col min="3339" max="3584" width="9.140625" style="3"/>
    <col min="3585" max="3585" width="28.7109375" style="3" customWidth="1"/>
    <col min="3586" max="3586" width="14.5703125" style="3" customWidth="1"/>
    <col min="3587" max="3587" width="18.42578125" style="3" customWidth="1"/>
    <col min="3588" max="3588" width="96.28515625" style="3" bestFit="1" customWidth="1"/>
    <col min="3589" max="3589" width="34" style="3" customWidth="1"/>
    <col min="3590" max="3590" width="19.140625" style="3" customWidth="1"/>
    <col min="3591" max="3591" width="9.140625" style="3"/>
    <col min="3592" max="3592" width="10" style="3" bestFit="1" customWidth="1"/>
    <col min="3593" max="3593" width="9.140625" style="3"/>
    <col min="3594" max="3594" width="26.42578125" style="3" bestFit="1" customWidth="1"/>
    <col min="3595" max="3840" width="9.140625" style="3"/>
    <col min="3841" max="3841" width="28.7109375" style="3" customWidth="1"/>
    <col min="3842" max="3842" width="14.5703125" style="3" customWidth="1"/>
    <col min="3843" max="3843" width="18.42578125" style="3" customWidth="1"/>
    <col min="3844" max="3844" width="96.28515625" style="3" bestFit="1" customWidth="1"/>
    <col min="3845" max="3845" width="34" style="3" customWidth="1"/>
    <col min="3846" max="3846" width="19.140625" style="3" customWidth="1"/>
    <col min="3847" max="3847" width="9.140625" style="3"/>
    <col min="3848" max="3848" width="10" style="3" bestFit="1" customWidth="1"/>
    <col min="3849" max="3849" width="9.140625" style="3"/>
    <col min="3850" max="3850" width="26.42578125" style="3" bestFit="1" customWidth="1"/>
    <col min="3851" max="4096" width="9.140625" style="3"/>
    <col min="4097" max="4097" width="28.7109375" style="3" customWidth="1"/>
    <col min="4098" max="4098" width="14.5703125" style="3" customWidth="1"/>
    <col min="4099" max="4099" width="18.42578125" style="3" customWidth="1"/>
    <col min="4100" max="4100" width="96.28515625" style="3" bestFit="1" customWidth="1"/>
    <col min="4101" max="4101" width="34" style="3" customWidth="1"/>
    <col min="4102" max="4102" width="19.140625" style="3" customWidth="1"/>
    <col min="4103" max="4103" width="9.140625" style="3"/>
    <col min="4104" max="4104" width="10" style="3" bestFit="1" customWidth="1"/>
    <col min="4105" max="4105" width="9.140625" style="3"/>
    <col min="4106" max="4106" width="26.42578125" style="3" bestFit="1" customWidth="1"/>
    <col min="4107" max="4352" width="9.140625" style="3"/>
    <col min="4353" max="4353" width="28.7109375" style="3" customWidth="1"/>
    <col min="4354" max="4354" width="14.5703125" style="3" customWidth="1"/>
    <col min="4355" max="4355" width="18.42578125" style="3" customWidth="1"/>
    <col min="4356" max="4356" width="96.28515625" style="3" bestFit="1" customWidth="1"/>
    <col min="4357" max="4357" width="34" style="3" customWidth="1"/>
    <col min="4358" max="4358" width="19.140625" style="3" customWidth="1"/>
    <col min="4359" max="4359" width="9.140625" style="3"/>
    <col min="4360" max="4360" width="10" style="3" bestFit="1" customWidth="1"/>
    <col min="4361" max="4361" width="9.140625" style="3"/>
    <col min="4362" max="4362" width="26.42578125" style="3" bestFit="1" customWidth="1"/>
    <col min="4363" max="4608" width="9.140625" style="3"/>
    <col min="4609" max="4609" width="28.7109375" style="3" customWidth="1"/>
    <col min="4610" max="4610" width="14.5703125" style="3" customWidth="1"/>
    <col min="4611" max="4611" width="18.42578125" style="3" customWidth="1"/>
    <col min="4612" max="4612" width="96.28515625" style="3" bestFit="1" customWidth="1"/>
    <col min="4613" max="4613" width="34" style="3" customWidth="1"/>
    <col min="4614" max="4614" width="19.140625" style="3" customWidth="1"/>
    <col min="4615" max="4615" width="9.140625" style="3"/>
    <col min="4616" max="4616" width="10" style="3" bestFit="1" customWidth="1"/>
    <col min="4617" max="4617" width="9.140625" style="3"/>
    <col min="4618" max="4618" width="26.42578125" style="3" bestFit="1" customWidth="1"/>
    <col min="4619" max="4864" width="9.140625" style="3"/>
    <col min="4865" max="4865" width="28.7109375" style="3" customWidth="1"/>
    <col min="4866" max="4866" width="14.5703125" style="3" customWidth="1"/>
    <col min="4867" max="4867" width="18.42578125" style="3" customWidth="1"/>
    <col min="4868" max="4868" width="96.28515625" style="3" bestFit="1" customWidth="1"/>
    <col min="4869" max="4869" width="34" style="3" customWidth="1"/>
    <col min="4870" max="4870" width="19.140625" style="3" customWidth="1"/>
    <col min="4871" max="4871" width="9.140625" style="3"/>
    <col min="4872" max="4872" width="10" style="3" bestFit="1" customWidth="1"/>
    <col min="4873" max="4873" width="9.140625" style="3"/>
    <col min="4874" max="4874" width="26.42578125" style="3" bestFit="1" customWidth="1"/>
    <col min="4875" max="5120" width="9.140625" style="3"/>
    <col min="5121" max="5121" width="28.7109375" style="3" customWidth="1"/>
    <col min="5122" max="5122" width="14.5703125" style="3" customWidth="1"/>
    <col min="5123" max="5123" width="18.42578125" style="3" customWidth="1"/>
    <col min="5124" max="5124" width="96.28515625" style="3" bestFit="1" customWidth="1"/>
    <col min="5125" max="5125" width="34" style="3" customWidth="1"/>
    <col min="5126" max="5126" width="19.140625" style="3" customWidth="1"/>
    <col min="5127" max="5127" width="9.140625" style="3"/>
    <col min="5128" max="5128" width="10" style="3" bestFit="1" customWidth="1"/>
    <col min="5129" max="5129" width="9.140625" style="3"/>
    <col min="5130" max="5130" width="26.42578125" style="3" bestFit="1" customWidth="1"/>
    <col min="5131" max="5376" width="9.140625" style="3"/>
    <col min="5377" max="5377" width="28.7109375" style="3" customWidth="1"/>
    <col min="5378" max="5378" width="14.5703125" style="3" customWidth="1"/>
    <col min="5379" max="5379" width="18.42578125" style="3" customWidth="1"/>
    <col min="5380" max="5380" width="96.28515625" style="3" bestFit="1" customWidth="1"/>
    <col min="5381" max="5381" width="34" style="3" customWidth="1"/>
    <col min="5382" max="5382" width="19.140625" style="3" customWidth="1"/>
    <col min="5383" max="5383" width="9.140625" style="3"/>
    <col min="5384" max="5384" width="10" style="3" bestFit="1" customWidth="1"/>
    <col min="5385" max="5385" width="9.140625" style="3"/>
    <col min="5386" max="5386" width="26.42578125" style="3" bestFit="1" customWidth="1"/>
    <col min="5387" max="5632" width="9.140625" style="3"/>
    <col min="5633" max="5633" width="28.7109375" style="3" customWidth="1"/>
    <col min="5634" max="5634" width="14.5703125" style="3" customWidth="1"/>
    <col min="5635" max="5635" width="18.42578125" style="3" customWidth="1"/>
    <col min="5636" max="5636" width="96.28515625" style="3" bestFit="1" customWidth="1"/>
    <col min="5637" max="5637" width="34" style="3" customWidth="1"/>
    <col min="5638" max="5638" width="19.140625" style="3" customWidth="1"/>
    <col min="5639" max="5639" width="9.140625" style="3"/>
    <col min="5640" max="5640" width="10" style="3" bestFit="1" customWidth="1"/>
    <col min="5641" max="5641" width="9.140625" style="3"/>
    <col min="5642" max="5642" width="26.42578125" style="3" bestFit="1" customWidth="1"/>
    <col min="5643" max="5888" width="9.140625" style="3"/>
    <col min="5889" max="5889" width="28.7109375" style="3" customWidth="1"/>
    <col min="5890" max="5890" width="14.5703125" style="3" customWidth="1"/>
    <col min="5891" max="5891" width="18.42578125" style="3" customWidth="1"/>
    <col min="5892" max="5892" width="96.28515625" style="3" bestFit="1" customWidth="1"/>
    <col min="5893" max="5893" width="34" style="3" customWidth="1"/>
    <col min="5894" max="5894" width="19.140625" style="3" customWidth="1"/>
    <col min="5895" max="5895" width="9.140625" style="3"/>
    <col min="5896" max="5896" width="10" style="3" bestFit="1" customWidth="1"/>
    <col min="5897" max="5897" width="9.140625" style="3"/>
    <col min="5898" max="5898" width="26.42578125" style="3" bestFit="1" customWidth="1"/>
    <col min="5899" max="6144" width="9.140625" style="3"/>
    <col min="6145" max="6145" width="28.7109375" style="3" customWidth="1"/>
    <col min="6146" max="6146" width="14.5703125" style="3" customWidth="1"/>
    <col min="6147" max="6147" width="18.42578125" style="3" customWidth="1"/>
    <col min="6148" max="6148" width="96.28515625" style="3" bestFit="1" customWidth="1"/>
    <col min="6149" max="6149" width="34" style="3" customWidth="1"/>
    <col min="6150" max="6150" width="19.140625" style="3" customWidth="1"/>
    <col min="6151" max="6151" width="9.140625" style="3"/>
    <col min="6152" max="6152" width="10" style="3" bestFit="1" customWidth="1"/>
    <col min="6153" max="6153" width="9.140625" style="3"/>
    <col min="6154" max="6154" width="26.42578125" style="3" bestFit="1" customWidth="1"/>
    <col min="6155" max="6400" width="9.140625" style="3"/>
    <col min="6401" max="6401" width="28.7109375" style="3" customWidth="1"/>
    <col min="6402" max="6402" width="14.5703125" style="3" customWidth="1"/>
    <col min="6403" max="6403" width="18.42578125" style="3" customWidth="1"/>
    <col min="6404" max="6404" width="96.28515625" style="3" bestFit="1" customWidth="1"/>
    <col min="6405" max="6405" width="34" style="3" customWidth="1"/>
    <col min="6406" max="6406" width="19.140625" style="3" customWidth="1"/>
    <col min="6407" max="6407" width="9.140625" style="3"/>
    <col min="6408" max="6408" width="10" style="3" bestFit="1" customWidth="1"/>
    <col min="6409" max="6409" width="9.140625" style="3"/>
    <col min="6410" max="6410" width="26.42578125" style="3" bestFit="1" customWidth="1"/>
    <col min="6411" max="6656" width="9.140625" style="3"/>
    <col min="6657" max="6657" width="28.7109375" style="3" customWidth="1"/>
    <col min="6658" max="6658" width="14.5703125" style="3" customWidth="1"/>
    <col min="6659" max="6659" width="18.42578125" style="3" customWidth="1"/>
    <col min="6660" max="6660" width="96.28515625" style="3" bestFit="1" customWidth="1"/>
    <col min="6661" max="6661" width="34" style="3" customWidth="1"/>
    <col min="6662" max="6662" width="19.140625" style="3" customWidth="1"/>
    <col min="6663" max="6663" width="9.140625" style="3"/>
    <col min="6664" max="6664" width="10" style="3" bestFit="1" customWidth="1"/>
    <col min="6665" max="6665" width="9.140625" style="3"/>
    <col min="6666" max="6666" width="26.42578125" style="3" bestFit="1" customWidth="1"/>
    <col min="6667" max="6912" width="9.140625" style="3"/>
    <col min="6913" max="6913" width="28.7109375" style="3" customWidth="1"/>
    <col min="6914" max="6914" width="14.5703125" style="3" customWidth="1"/>
    <col min="6915" max="6915" width="18.42578125" style="3" customWidth="1"/>
    <col min="6916" max="6916" width="96.28515625" style="3" bestFit="1" customWidth="1"/>
    <col min="6917" max="6917" width="34" style="3" customWidth="1"/>
    <col min="6918" max="6918" width="19.140625" style="3" customWidth="1"/>
    <col min="6919" max="6919" width="9.140625" style="3"/>
    <col min="6920" max="6920" width="10" style="3" bestFit="1" customWidth="1"/>
    <col min="6921" max="6921" width="9.140625" style="3"/>
    <col min="6922" max="6922" width="26.42578125" style="3" bestFit="1" customWidth="1"/>
    <col min="6923" max="7168" width="9.140625" style="3"/>
    <col min="7169" max="7169" width="28.7109375" style="3" customWidth="1"/>
    <col min="7170" max="7170" width="14.5703125" style="3" customWidth="1"/>
    <col min="7171" max="7171" width="18.42578125" style="3" customWidth="1"/>
    <col min="7172" max="7172" width="96.28515625" style="3" bestFit="1" customWidth="1"/>
    <col min="7173" max="7173" width="34" style="3" customWidth="1"/>
    <col min="7174" max="7174" width="19.140625" style="3" customWidth="1"/>
    <col min="7175" max="7175" width="9.140625" style="3"/>
    <col min="7176" max="7176" width="10" style="3" bestFit="1" customWidth="1"/>
    <col min="7177" max="7177" width="9.140625" style="3"/>
    <col min="7178" max="7178" width="26.42578125" style="3" bestFit="1" customWidth="1"/>
    <col min="7179" max="7424" width="9.140625" style="3"/>
    <col min="7425" max="7425" width="28.7109375" style="3" customWidth="1"/>
    <col min="7426" max="7426" width="14.5703125" style="3" customWidth="1"/>
    <col min="7427" max="7427" width="18.42578125" style="3" customWidth="1"/>
    <col min="7428" max="7428" width="96.28515625" style="3" bestFit="1" customWidth="1"/>
    <col min="7429" max="7429" width="34" style="3" customWidth="1"/>
    <col min="7430" max="7430" width="19.140625" style="3" customWidth="1"/>
    <col min="7431" max="7431" width="9.140625" style="3"/>
    <col min="7432" max="7432" width="10" style="3" bestFit="1" customWidth="1"/>
    <col min="7433" max="7433" width="9.140625" style="3"/>
    <col min="7434" max="7434" width="26.42578125" style="3" bestFit="1" customWidth="1"/>
    <col min="7435" max="7680" width="9.140625" style="3"/>
    <col min="7681" max="7681" width="28.7109375" style="3" customWidth="1"/>
    <col min="7682" max="7682" width="14.5703125" style="3" customWidth="1"/>
    <col min="7683" max="7683" width="18.42578125" style="3" customWidth="1"/>
    <col min="7684" max="7684" width="96.28515625" style="3" bestFit="1" customWidth="1"/>
    <col min="7685" max="7685" width="34" style="3" customWidth="1"/>
    <col min="7686" max="7686" width="19.140625" style="3" customWidth="1"/>
    <col min="7687" max="7687" width="9.140625" style="3"/>
    <col min="7688" max="7688" width="10" style="3" bestFit="1" customWidth="1"/>
    <col min="7689" max="7689" width="9.140625" style="3"/>
    <col min="7690" max="7690" width="26.42578125" style="3" bestFit="1" customWidth="1"/>
    <col min="7691" max="7936" width="9.140625" style="3"/>
    <col min="7937" max="7937" width="28.7109375" style="3" customWidth="1"/>
    <col min="7938" max="7938" width="14.5703125" style="3" customWidth="1"/>
    <col min="7939" max="7939" width="18.42578125" style="3" customWidth="1"/>
    <col min="7940" max="7940" width="96.28515625" style="3" bestFit="1" customWidth="1"/>
    <col min="7941" max="7941" width="34" style="3" customWidth="1"/>
    <col min="7942" max="7942" width="19.140625" style="3" customWidth="1"/>
    <col min="7943" max="7943" width="9.140625" style="3"/>
    <col min="7944" max="7944" width="10" style="3" bestFit="1" customWidth="1"/>
    <col min="7945" max="7945" width="9.140625" style="3"/>
    <col min="7946" max="7946" width="26.42578125" style="3" bestFit="1" customWidth="1"/>
    <col min="7947" max="8192" width="9.140625" style="3"/>
    <col min="8193" max="8193" width="28.7109375" style="3" customWidth="1"/>
    <col min="8194" max="8194" width="14.5703125" style="3" customWidth="1"/>
    <col min="8195" max="8195" width="18.42578125" style="3" customWidth="1"/>
    <col min="8196" max="8196" width="96.28515625" style="3" bestFit="1" customWidth="1"/>
    <col min="8197" max="8197" width="34" style="3" customWidth="1"/>
    <col min="8198" max="8198" width="19.140625" style="3" customWidth="1"/>
    <col min="8199" max="8199" width="9.140625" style="3"/>
    <col min="8200" max="8200" width="10" style="3" bestFit="1" customWidth="1"/>
    <col min="8201" max="8201" width="9.140625" style="3"/>
    <col min="8202" max="8202" width="26.42578125" style="3" bestFit="1" customWidth="1"/>
    <col min="8203" max="8448" width="9.140625" style="3"/>
    <col min="8449" max="8449" width="28.7109375" style="3" customWidth="1"/>
    <col min="8450" max="8450" width="14.5703125" style="3" customWidth="1"/>
    <col min="8451" max="8451" width="18.42578125" style="3" customWidth="1"/>
    <col min="8452" max="8452" width="96.28515625" style="3" bestFit="1" customWidth="1"/>
    <col min="8453" max="8453" width="34" style="3" customWidth="1"/>
    <col min="8454" max="8454" width="19.140625" style="3" customWidth="1"/>
    <col min="8455" max="8455" width="9.140625" style="3"/>
    <col min="8456" max="8456" width="10" style="3" bestFit="1" customWidth="1"/>
    <col min="8457" max="8457" width="9.140625" style="3"/>
    <col min="8458" max="8458" width="26.42578125" style="3" bestFit="1" customWidth="1"/>
    <col min="8459" max="8704" width="9.140625" style="3"/>
    <col min="8705" max="8705" width="28.7109375" style="3" customWidth="1"/>
    <col min="8706" max="8706" width="14.5703125" style="3" customWidth="1"/>
    <col min="8707" max="8707" width="18.42578125" style="3" customWidth="1"/>
    <col min="8708" max="8708" width="96.28515625" style="3" bestFit="1" customWidth="1"/>
    <col min="8709" max="8709" width="34" style="3" customWidth="1"/>
    <col min="8710" max="8710" width="19.140625" style="3" customWidth="1"/>
    <col min="8711" max="8711" width="9.140625" style="3"/>
    <col min="8712" max="8712" width="10" style="3" bestFit="1" customWidth="1"/>
    <col min="8713" max="8713" width="9.140625" style="3"/>
    <col min="8714" max="8714" width="26.42578125" style="3" bestFit="1" customWidth="1"/>
    <col min="8715" max="8960" width="9.140625" style="3"/>
    <col min="8961" max="8961" width="28.7109375" style="3" customWidth="1"/>
    <col min="8962" max="8962" width="14.5703125" style="3" customWidth="1"/>
    <col min="8963" max="8963" width="18.42578125" style="3" customWidth="1"/>
    <col min="8964" max="8964" width="96.28515625" style="3" bestFit="1" customWidth="1"/>
    <col min="8965" max="8965" width="34" style="3" customWidth="1"/>
    <col min="8966" max="8966" width="19.140625" style="3" customWidth="1"/>
    <col min="8967" max="8967" width="9.140625" style="3"/>
    <col min="8968" max="8968" width="10" style="3" bestFit="1" customWidth="1"/>
    <col min="8969" max="8969" width="9.140625" style="3"/>
    <col min="8970" max="8970" width="26.42578125" style="3" bestFit="1" customWidth="1"/>
    <col min="8971" max="9216" width="9.140625" style="3"/>
    <col min="9217" max="9217" width="28.7109375" style="3" customWidth="1"/>
    <col min="9218" max="9218" width="14.5703125" style="3" customWidth="1"/>
    <col min="9219" max="9219" width="18.42578125" style="3" customWidth="1"/>
    <col min="9220" max="9220" width="96.28515625" style="3" bestFit="1" customWidth="1"/>
    <col min="9221" max="9221" width="34" style="3" customWidth="1"/>
    <col min="9222" max="9222" width="19.140625" style="3" customWidth="1"/>
    <col min="9223" max="9223" width="9.140625" style="3"/>
    <col min="9224" max="9224" width="10" style="3" bestFit="1" customWidth="1"/>
    <col min="9225" max="9225" width="9.140625" style="3"/>
    <col min="9226" max="9226" width="26.42578125" style="3" bestFit="1" customWidth="1"/>
    <col min="9227" max="9472" width="9.140625" style="3"/>
    <col min="9473" max="9473" width="28.7109375" style="3" customWidth="1"/>
    <col min="9474" max="9474" width="14.5703125" style="3" customWidth="1"/>
    <col min="9475" max="9475" width="18.42578125" style="3" customWidth="1"/>
    <col min="9476" max="9476" width="96.28515625" style="3" bestFit="1" customWidth="1"/>
    <col min="9477" max="9477" width="34" style="3" customWidth="1"/>
    <col min="9478" max="9478" width="19.140625" style="3" customWidth="1"/>
    <col min="9479" max="9479" width="9.140625" style="3"/>
    <col min="9480" max="9480" width="10" style="3" bestFit="1" customWidth="1"/>
    <col min="9481" max="9481" width="9.140625" style="3"/>
    <col min="9482" max="9482" width="26.42578125" style="3" bestFit="1" customWidth="1"/>
    <col min="9483" max="9728" width="9.140625" style="3"/>
    <col min="9729" max="9729" width="28.7109375" style="3" customWidth="1"/>
    <col min="9730" max="9730" width="14.5703125" style="3" customWidth="1"/>
    <col min="9731" max="9731" width="18.42578125" style="3" customWidth="1"/>
    <col min="9732" max="9732" width="96.28515625" style="3" bestFit="1" customWidth="1"/>
    <col min="9733" max="9733" width="34" style="3" customWidth="1"/>
    <col min="9734" max="9734" width="19.140625" style="3" customWidth="1"/>
    <col min="9735" max="9735" width="9.140625" style="3"/>
    <col min="9736" max="9736" width="10" style="3" bestFit="1" customWidth="1"/>
    <col min="9737" max="9737" width="9.140625" style="3"/>
    <col min="9738" max="9738" width="26.42578125" style="3" bestFit="1" customWidth="1"/>
    <col min="9739" max="9984" width="9.140625" style="3"/>
    <col min="9985" max="9985" width="28.7109375" style="3" customWidth="1"/>
    <col min="9986" max="9986" width="14.5703125" style="3" customWidth="1"/>
    <col min="9987" max="9987" width="18.42578125" style="3" customWidth="1"/>
    <col min="9988" max="9988" width="96.28515625" style="3" bestFit="1" customWidth="1"/>
    <col min="9989" max="9989" width="34" style="3" customWidth="1"/>
    <col min="9990" max="9990" width="19.140625" style="3" customWidth="1"/>
    <col min="9991" max="9991" width="9.140625" style="3"/>
    <col min="9992" max="9992" width="10" style="3" bestFit="1" customWidth="1"/>
    <col min="9993" max="9993" width="9.140625" style="3"/>
    <col min="9994" max="9994" width="26.42578125" style="3" bestFit="1" customWidth="1"/>
    <col min="9995" max="10240" width="9.140625" style="3"/>
    <col min="10241" max="10241" width="28.7109375" style="3" customWidth="1"/>
    <col min="10242" max="10242" width="14.5703125" style="3" customWidth="1"/>
    <col min="10243" max="10243" width="18.42578125" style="3" customWidth="1"/>
    <col min="10244" max="10244" width="96.28515625" style="3" bestFit="1" customWidth="1"/>
    <col min="10245" max="10245" width="34" style="3" customWidth="1"/>
    <col min="10246" max="10246" width="19.140625" style="3" customWidth="1"/>
    <col min="10247" max="10247" width="9.140625" style="3"/>
    <col min="10248" max="10248" width="10" style="3" bestFit="1" customWidth="1"/>
    <col min="10249" max="10249" width="9.140625" style="3"/>
    <col min="10250" max="10250" width="26.42578125" style="3" bestFit="1" customWidth="1"/>
    <col min="10251" max="10496" width="9.140625" style="3"/>
    <col min="10497" max="10497" width="28.7109375" style="3" customWidth="1"/>
    <col min="10498" max="10498" width="14.5703125" style="3" customWidth="1"/>
    <col min="10499" max="10499" width="18.42578125" style="3" customWidth="1"/>
    <col min="10500" max="10500" width="96.28515625" style="3" bestFit="1" customWidth="1"/>
    <col min="10501" max="10501" width="34" style="3" customWidth="1"/>
    <col min="10502" max="10502" width="19.140625" style="3" customWidth="1"/>
    <col min="10503" max="10503" width="9.140625" style="3"/>
    <col min="10504" max="10504" width="10" style="3" bestFit="1" customWidth="1"/>
    <col min="10505" max="10505" width="9.140625" style="3"/>
    <col min="10506" max="10506" width="26.42578125" style="3" bestFit="1" customWidth="1"/>
    <col min="10507" max="10752" width="9.140625" style="3"/>
    <col min="10753" max="10753" width="28.7109375" style="3" customWidth="1"/>
    <col min="10754" max="10754" width="14.5703125" style="3" customWidth="1"/>
    <col min="10755" max="10755" width="18.42578125" style="3" customWidth="1"/>
    <col min="10756" max="10756" width="96.28515625" style="3" bestFit="1" customWidth="1"/>
    <col min="10757" max="10757" width="34" style="3" customWidth="1"/>
    <col min="10758" max="10758" width="19.140625" style="3" customWidth="1"/>
    <col min="10759" max="10759" width="9.140625" style="3"/>
    <col min="10760" max="10760" width="10" style="3" bestFit="1" customWidth="1"/>
    <col min="10761" max="10761" width="9.140625" style="3"/>
    <col min="10762" max="10762" width="26.42578125" style="3" bestFit="1" customWidth="1"/>
    <col min="10763" max="11008" width="9.140625" style="3"/>
    <col min="11009" max="11009" width="28.7109375" style="3" customWidth="1"/>
    <col min="11010" max="11010" width="14.5703125" style="3" customWidth="1"/>
    <col min="11011" max="11011" width="18.42578125" style="3" customWidth="1"/>
    <col min="11012" max="11012" width="96.28515625" style="3" bestFit="1" customWidth="1"/>
    <col min="11013" max="11013" width="34" style="3" customWidth="1"/>
    <col min="11014" max="11014" width="19.140625" style="3" customWidth="1"/>
    <col min="11015" max="11015" width="9.140625" style="3"/>
    <col min="11016" max="11016" width="10" style="3" bestFit="1" customWidth="1"/>
    <col min="11017" max="11017" width="9.140625" style="3"/>
    <col min="11018" max="11018" width="26.42578125" style="3" bestFit="1" customWidth="1"/>
    <col min="11019" max="11264" width="9.140625" style="3"/>
    <col min="11265" max="11265" width="28.7109375" style="3" customWidth="1"/>
    <col min="11266" max="11266" width="14.5703125" style="3" customWidth="1"/>
    <col min="11267" max="11267" width="18.42578125" style="3" customWidth="1"/>
    <col min="11268" max="11268" width="96.28515625" style="3" bestFit="1" customWidth="1"/>
    <col min="11269" max="11269" width="34" style="3" customWidth="1"/>
    <col min="11270" max="11270" width="19.140625" style="3" customWidth="1"/>
    <col min="11271" max="11271" width="9.140625" style="3"/>
    <col min="11272" max="11272" width="10" style="3" bestFit="1" customWidth="1"/>
    <col min="11273" max="11273" width="9.140625" style="3"/>
    <col min="11274" max="11274" width="26.42578125" style="3" bestFit="1" customWidth="1"/>
    <col min="11275" max="11520" width="9.140625" style="3"/>
    <col min="11521" max="11521" width="28.7109375" style="3" customWidth="1"/>
    <col min="11522" max="11522" width="14.5703125" style="3" customWidth="1"/>
    <col min="11523" max="11523" width="18.42578125" style="3" customWidth="1"/>
    <col min="11524" max="11524" width="96.28515625" style="3" bestFit="1" customWidth="1"/>
    <col min="11525" max="11525" width="34" style="3" customWidth="1"/>
    <col min="11526" max="11526" width="19.140625" style="3" customWidth="1"/>
    <col min="11527" max="11527" width="9.140625" style="3"/>
    <col min="11528" max="11528" width="10" style="3" bestFit="1" customWidth="1"/>
    <col min="11529" max="11529" width="9.140625" style="3"/>
    <col min="11530" max="11530" width="26.42578125" style="3" bestFit="1" customWidth="1"/>
    <col min="11531" max="11776" width="9.140625" style="3"/>
    <col min="11777" max="11777" width="28.7109375" style="3" customWidth="1"/>
    <col min="11778" max="11778" width="14.5703125" style="3" customWidth="1"/>
    <col min="11779" max="11779" width="18.42578125" style="3" customWidth="1"/>
    <col min="11780" max="11780" width="96.28515625" style="3" bestFit="1" customWidth="1"/>
    <col min="11781" max="11781" width="34" style="3" customWidth="1"/>
    <col min="11782" max="11782" width="19.140625" style="3" customWidth="1"/>
    <col min="11783" max="11783" width="9.140625" style="3"/>
    <col min="11784" max="11784" width="10" style="3" bestFit="1" customWidth="1"/>
    <col min="11785" max="11785" width="9.140625" style="3"/>
    <col min="11786" max="11786" width="26.42578125" style="3" bestFit="1" customWidth="1"/>
    <col min="11787" max="12032" width="9.140625" style="3"/>
    <col min="12033" max="12033" width="28.7109375" style="3" customWidth="1"/>
    <col min="12034" max="12034" width="14.5703125" style="3" customWidth="1"/>
    <col min="12035" max="12035" width="18.42578125" style="3" customWidth="1"/>
    <col min="12036" max="12036" width="96.28515625" style="3" bestFit="1" customWidth="1"/>
    <col min="12037" max="12037" width="34" style="3" customWidth="1"/>
    <col min="12038" max="12038" width="19.140625" style="3" customWidth="1"/>
    <col min="12039" max="12039" width="9.140625" style="3"/>
    <col min="12040" max="12040" width="10" style="3" bestFit="1" customWidth="1"/>
    <col min="12041" max="12041" width="9.140625" style="3"/>
    <col min="12042" max="12042" width="26.42578125" style="3" bestFit="1" customWidth="1"/>
    <col min="12043" max="12288" width="9.140625" style="3"/>
    <col min="12289" max="12289" width="28.7109375" style="3" customWidth="1"/>
    <col min="12290" max="12290" width="14.5703125" style="3" customWidth="1"/>
    <col min="12291" max="12291" width="18.42578125" style="3" customWidth="1"/>
    <col min="12292" max="12292" width="96.28515625" style="3" bestFit="1" customWidth="1"/>
    <col min="12293" max="12293" width="34" style="3" customWidth="1"/>
    <col min="12294" max="12294" width="19.140625" style="3" customWidth="1"/>
    <col min="12295" max="12295" width="9.140625" style="3"/>
    <col min="12296" max="12296" width="10" style="3" bestFit="1" customWidth="1"/>
    <col min="12297" max="12297" width="9.140625" style="3"/>
    <col min="12298" max="12298" width="26.42578125" style="3" bestFit="1" customWidth="1"/>
    <col min="12299" max="12544" width="9.140625" style="3"/>
    <col min="12545" max="12545" width="28.7109375" style="3" customWidth="1"/>
    <col min="12546" max="12546" width="14.5703125" style="3" customWidth="1"/>
    <col min="12547" max="12547" width="18.42578125" style="3" customWidth="1"/>
    <col min="12548" max="12548" width="96.28515625" style="3" bestFit="1" customWidth="1"/>
    <col min="12549" max="12549" width="34" style="3" customWidth="1"/>
    <col min="12550" max="12550" width="19.140625" style="3" customWidth="1"/>
    <col min="12551" max="12551" width="9.140625" style="3"/>
    <col min="12552" max="12552" width="10" style="3" bestFit="1" customWidth="1"/>
    <col min="12553" max="12553" width="9.140625" style="3"/>
    <col min="12554" max="12554" width="26.42578125" style="3" bestFit="1" customWidth="1"/>
    <col min="12555" max="12800" width="9.140625" style="3"/>
    <col min="12801" max="12801" width="28.7109375" style="3" customWidth="1"/>
    <col min="12802" max="12802" width="14.5703125" style="3" customWidth="1"/>
    <col min="12803" max="12803" width="18.42578125" style="3" customWidth="1"/>
    <col min="12804" max="12804" width="96.28515625" style="3" bestFit="1" customWidth="1"/>
    <col min="12805" max="12805" width="34" style="3" customWidth="1"/>
    <col min="12806" max="12806" width="19.140625" style="3" customWidth="1"/>
    <col min="12807" max="12807" width="9.140625" style="3"/>
    <col min="12808" max="12808" width="10" style="3" bestFit="1" customWidth="1"/>
    <col min="12809" max="12809" width="9.140625" style="3"/>
    <col min="12810" max="12810" width="26.42578125" style="3" bestFit="1" customWidth="1"/>
    <col min="12811" max="13056" width="9.140625" style="3"/>
    <col min="13057" max="13057" width="28.7109375" style="3" customWidth="1"/>
    <col min="13058" max="13058" width="14.5703125" style="3" customWidth="1"/>
    <col min="13059" max="13059" width="18.42578125" style="3" customWidth="1"/>
    <col min="13060" max="13060" width="96.28515625" style="3" bestFit="1" customWidth="1"/>
    <col min="13061" max="13061" width="34" style="3" customWidth="1"/>
    <col min="13062" max="13062" width="19.140625" style="3" customWidth="1"/>
    <col min="13063" max="13063" width="9.140625" style="3"/>
    <col min="13064" max="13064" width="10" style="3" bestFit="1" customWidth="1"/>
    <col min="13065" max="13065" width="9.140625" style="3"/>
    <col min="13066" max="13066" width="26.42578125" style="3" bestFit="1" customWidth="1"/>
    <col min="13067" max="13312" width="9.140625" style="3"/>
    <col min="13313" max="13313" width="28.7109375" style="3" customWidth="1"/>
    <col min="13314" max="13314" width="14.5703125" style="3" customWidth="1"/>
    <col min="13315" max="13315" width="18.42578125" style="3" customWidth="1"/>
    <col min="13316" max="13316" width="96.28515625" style="3" bestFit="1" customWidth="1"/>
    <col min="13317" max="13317" width="34" style="3" customWidth="1"/>
    <col min="13318" max="13318" width="19.140625" style="3" customWidth="1"/>
    <col min="13319" max="13319" width="9.140625" style="3"/>
    <col min="13320" max="13320" width="10" style="3" bestFit="1" customWidth="1"/>
    <col min="13321" max="13321" width="9.140625" style="3"/>
    <col min="13322" max="13322" width="26.42578125" style="3" bestFit="1" customWidth="1"/>
    <col min="13323" max="13568" width="9.140625" style="3"/>
    <col min="13569" max="13569" width="28.7109375" style="3" customWidth="1"/>
    <col min="13570" max="13570" width="14.5703125" style="3" customWidth="1"/>
    <col min="13571" max="13571" width="18.42578125" style="3" customWidth="1"/>
    <col min="13572" max="13572" width="96.28515625" style="3" bestFit="1" customWidth="1"/>
    <col min="13573" max="13573" width="34" style="3" customWidth="1"/>
    <col min="13574" max="13574" width="19.140625" style="3" customWidth="1"/>
    <col min="13575" max="13575" width="9.140625" style="3"/>
    <col min="13576" max="13576" width="10" style="3" bestFit="1" customWidth="1"/>
    <col min="13577" max="13577" width="9.140625" style="3"/>
    <col min="13578" max="13578" width="26.42578125" style="3" bestFit="1" customWidth="1"/>
    <col min="13579" max="13824" width="9.140625" style="3"/>
    <col min="13825" max="13825" width="28.7109375" style="3" customWidth="1"/>
    <col min="13826" max="13826" width="14.5703125" style="3" customWidth="1"/>
    <col min="13827" max="13827" width="18.42578125" style="3" customWidth="1"/>
    <col min="13828" max="13828" width="96.28515625" style="3" bestFit="1" customWidth="1"/>
    <col min="13829" max="13829" width="34" style="3" customWidth="1"/>
    <col min="13830" max="13830" width="19.140625" style="3" customWidth="1"/>
    <col min="13831" max="13831" width="9.140625" style="3"/>
    <col min="13832" max="13832" width="10" style="3" bestFit="1" customWidth="1"/>
    <col min="13833" max="13833" width="9.140625" style="3"/>
    <col min="13834" max="13834" width="26.42578125" style="3" bestFit="1" customWidth="1"/>
    <col min="13835" max="14080" width="9.140625" style="3"/>
    <col min="14081" max="14081" width="28.7109375" style="3" customWidth="1"/>
    <col min="14082" max="14082" width="14.5703125" style="3" customWidth="1"/>
    <col min="14083" max="14083" width="18.42578125" style="3" customWidth="1"/>
    <col min="14084" max="14084" width="96.28515625" style="3" bestFit="1" customWidth="1"/>
    <col min="14085" max="14085" width="34" style="3" customWidth="1"/>
    <col min="14086" max="14086" width="19.140625" style="3" customWidth="1"/>
    <col min="14087" max="14087" width="9.140625" style="3"/>
    <col min="14088" max="14088" width="10" style="3" bestFit="1" customWidth="1"/>
    <col min="14089" max="14089" width="9.140625" style="3"/>
    <col min="14090" max="14090" width="26.42578125" style="3" bestFit="1" customWidth="1"/>
    <col min="14091" max="14336" width="9.140625" style="3"/>
    <col min="14337" max="14337" width="28.7109375" style="3" customWidth="1"/>
    <col min="14338" max="14338" width="14.5703125" style="3" customWidth="1"/>
    <col min="14339" max="14339" width="18.42578125" style="3" customWidth="1"/>
    <col min="14340" max="14340" width="96.28515625" style="3" bestFit="1" customWidth="1"/>
    <col min="14341" max="14341" width="34" style="3" customWidth="1"/>
    <col min="14342" max="14342" width="19.140625" style="3" customWidth="1"/>
    <col min="14343" max="14343" width="9.140625" style="3"/>
    <col min="14344" max="14344" width="10" style="3" bestFit="1" customWidth="1"/>
    <col min="14345" max="14345" width="9.140625" style="3"/>
    <col min="14346" max="14346" width="26.42578125" style="3" bestFit="1" customWidth="1"/>
    <col min="14347" max="14592" width="9.140625" style="3"/>
    <col min="14593" max="14593" width="28.7109375" style="3" customWidth="1"/>
    <col min="14594" max="14594" width="14.5703125" style="3" customWidth="1"/>
    <col min="14595" max="14595" width="18.42578125" style="3" customWidth="1"/>
    <col min="14596" max="14596" width="96.28515625" style="3" bestFit="1" customWidth="1"/>
    <col min="14597" max="14597" width="34" style="3" customWidth="1"/>
    <col min="14598" max="14598" width="19.140625" style="3" customWidth="1"/>
    <col min="14599" max="14599" width="9.140625" style="3"/>
    <col min="14600" max="14600" width="10" style="3" bestFit="1" customWidth="1"/>
    <col min="14601" max="14601" width="9.140625" style="3"/>
    <col min="14602" max="14602" width="26.42578125" style="3" bestFit="1" customWidth="1"/>
    <col min="14603" max="14848" width="9.140625" style="3"/>
    <col min="14849" max="14849" width="28.7109375" style="3" customWidth="1"/>
    <col min="14850" max="14850" width="14.5703125" style="3" customWidth="1"/>
    <col min="14851" max="14851" width="18.42578125" style="3" customWidth="1"/>
    <col min="14852" max="14852" width="96.28515625" style="3" bestFit="1" customWidth="1"/>
    <col min="14853" max="14853" width="34" style="3" customWidth="1"/>
    <col min="14854" max="14854" width="19.140625" style="3" customWidth="1"/>
    <col min="14855" max="14855" width="9.140625" style="3"/>
    <col min="14856" max="14856" width="10" style="3" bestFit="1" customWidth="1"/>
    <col min="14857" max="14857" width="9.140625" style="3"/>
    <col min="14858" max="14858" width="26.42578125" style="3" bestFit="1" customWidth="1"/>
    <col min="14859" max="15104" width="9.140625" style="3"/>
    <col min="15105" max="15105" width="28.7109375" style="3" customWidth="1"/>
    <col min="15106" max="15106" width="14.5703125" style="3" customWidth="1"/>
    <col min="15107" max="15107" width="18.42578125" style="3" customWidth="1"/>
    <col min="15108" max="15108" width="96.28515625" style="3" bestFit="1" customWidth="1"/>
    <col min="15109" max="15109" width="34" style="3" customWidth="1"/>
    <col min="15110" max="15110" width="19.140625" style="3" customWidth="1"/>
    <col min="15111" max="15111" width="9.140625" style="3"/>
    <col min="15112" max="15112" width="10" style="3" bestFit="1" customWidth="1"/>
    <col min="15113" max="15113" width="9.140625" style="3"/>
    <col min="15114" max="15114" width="26.42578125" style="3" bestFit="1" customWidth="1"/>
    <col min="15115" max="15360" width="9.140625" style="3"/>
    <col min="15361" max="15361" width="28.7109375" style="3" customWidth="1"/>
    <col min="15362" max="15362" width="14.5703125" style="3" customWidth="1"/>
    <col min="15363" max="15363" width="18.42578125" style="3" customWidth="1"/>
    <col min="15364" max="15364" width="96.28515625" style="3" bestFit="1" customWidth="1"/>
    <col min="15365" max="15365" width="34" style="3" customWidth="1"/>
    <col min="15366" max="15366" width="19.140625" style="3" customWidth="1"/>
    <col min="15367" max="15367" width="9.140625" style="3"/>
    <col min="15368" max="15368" width="10" style="3" bestFit="1" customWidth="1"/>
    <col min="15369" max="15369" width="9.140625" style="3"/>
    <col min="15370" max="15370" width="26.42578125" style="3" bestFit="1" customWidth="1"/>
    <col min="15371" max="15616" width="9.140625" style="3"/>
    <col min="15617" max="15617" width="28.7109375" style="3" customWidth="1"/>
    <col min="15618" max="15618" width="14.5703125" style="3" customWidth="1"/>
    <col min="15619" max="15619" width="18.42578125" style="3" customWidth="1"/>
    <col min="15620" max="15620" width="96.28515625" style="3" bestFit="1" customWidth="1"/>
    <col min="15621" max="15621" width="34" style="3" customWidth="1"/>
    <col min="15622" max="15622" width="19.140625" style="3" customWidth="1"/>
    <col min="15623" max="15623" width="9.140625" style="3"/>
    <col min="15624" max="15624" width="10" style="3" bestFit="1" customWidth="1"/>
    <col min="15625" max="15625" width="9.140625" style="3"/>
    <col min="15626" max="15626" width="26.42578125" style="3" bestFit="1" customWidth="1"/>
    <col min="15627" max="15872" width="9.140625" style="3"/>
    <col min="15873" max="15873" width="28.7109375" style="3" customWidth="1"/>
    <col min="15874" max="15874" width="14.5703125" style="3" customWidth="1"/>
    <col min="15875" max="15875" width="18.42578125" style="3" customWidth="1"/>
    <col min="15876" max="15876" width="96.28515625" style="3" bestFit="1" customWidth="1"/>
    <col min="15877" max="15877" width="34" style="3" customWidth="1"/>
    <col min="15878" max="15878" width="19.140625" style="3" customWidth="1"/>
    <col min="15879" max="15879" width="9.140625" style="3"/>
    <col min="15880" max="15880" width="10" style="3" bestFit="1" customWidth="1"/>
    <col min="15881" max="15881" width="9.140625" style="3"/>
    <col min="15882" max="15882" width="26.42578125" style="3" bestFit="1" customWidth="1"/>
    <col min="15883" max="16128" width="9.140625" style="3"/>
    <col min="16129" max="16129" width="28.7109375" style="3" customWidth="1"/>
    <col min="16130" max="16130" width="14.5703125" style="3" customWidth="1"/>
    <col min="16131" max="16131" width="18.42578125" style="3" customWidth="1"/>
    <col min="16132" max="16132" width="96.28515625" style="3" bestFit="1" customWidth="1"/>
    <col min="16133" max="16133" width="34" style="3" customWidth="1"/>
    <col min="16134" max="16134" width="19.140625" style="3" customWidth="1"/>
    <col min="16135" max="16135" width="9.140625" style="3"/>
    <col min="16136" max="16136" width="10" style="3" bestFit="1" customWidth="1"/>
    <col min="16137" max="16137" width="9.140625" style="3"/>
    <col min="16138" max="16138" width="26.42578125" style="3" bestFit="1" customWidth="1"/>
    <col min="16139" max="16384" width="9.140625" style="3"/>
  </cols>
  <sheetData>
    <row r="1" spans="1:5">
      <c r="A1" s="1" t="s">
        <v>147</v>
      </c>
      <c r="B1" s="2"/>
      <c r="C1" s="2"/>
    </row>
    <row r="2" spans="1:5">
      <c r="C2" s="2"/>
    </row>
    <row r="3" spans="1:5" ht="15">
      <c r="A3" s="4" t="s">
        <v>0</v>
      </c>
      <c r="B3" s="113">
        <f>'MAGGIO 2015'!C38</f>
        <v>744.56000000000017</v>
      </c>
      <c r="C3" s="114" t="e">
        <f>+#REF!-56</f>
        <v>#REF!</v>
      </c>
    </row>
    <row r="4" spans="1:5">
      <c r="A4" s="5" t="s">
        <v>1</v>
      </c>
      <c r="B4" s="5" t="s">
        <v>2</v>
      </c>
      <c r="C4" s="5" t="s">
        <v>3</v>
      </c>
      <c r="D4" s="115" t="s">
        <v>4</v>
      </c>
      <c r="E4" s="115"/>
    </row>
    <row r="5" spans="1:5">
      <c r="A5" s="6">
        <v>42156</v>
      </c>
      <c r="B5" s="7"/>
      <c r="C5" s="12">
        <v>-30</v>
      </c>
      <c r="D5" s="110" t="s">
        <v>169</v>
      </c>
      <c r="E5" s="95"/>
    </row>
    <row r="6" spans="1:5">
      <c r="A6" s="6">
        <v>42156</v>
      </c>
      <c r="B6" s="7"/>
      <c r="C6" s="12">
        <v>-116.23</v>
      </c>
      <c r="D6" s="101" t="s">
        <v>151</v>
      </c>
      <c r="E6" s="100"/>
    </row>
    <row r="7" spans="1:5">
      <c r="A7" s="6">
        <v>42156</v>
      </c>
      <c r="B7" s="7"/>
      <c r="C7" s="12">
        <v>-19</v>
      </c>
      <c r="D7" s="110" t="s">
        <v>170</v>
      </c>
      <c r="E7" s="102"/>
    </row>
    <row r="8" spans="1:5">
      <c r="A8" s="6">
        <v>42157</v>
      </c>
      <c r="B8" s="7"/>
      <c r="C8" s="7"/>
      <c r="D8" s="96"/>
      <c r="E8" s="95"/>
    </row>
    <row r="9" spans="1:5">
      <c r="A9" s="6">
        <v>42158</v>
      </c>
      <c r="B9" s="7"/>
      <c r="C9" s="7"/>
      <c r="D9" s="101"/>
      <c r="E9" s="95"/>
    </row>
    <row r="10" spans="1:5">
      <c r="A10" s="6">
        <v>42159</v>
      </c>
      <c r="B10" s="7"/>
      <c r="C10" s="7"/>
      <c r="D10" s="96"/>
      <c r="E10" s="95"/>
    </row>
    <row r="11" spans="1:5">
      <c r="A11" s="6">
        <v>42160</v>
      </c>
      <c r="B11" s="7"/>
      <c r="C11" s="10">
        <v>-18</v>
      </c>
      <c r="D11" s="11" t="s">
        <v>171</v>
      </c>
      <c r="E11" s="95"/>
    </row>
    <row r="12" spans="1:5">
      <c r="A12" s="6">
        <v>42161</v>
      </c>
      <c r="B12" s="7"/>
      <c r="C12" s="10"/>
      <c r="D12" s="96"/>
      <c r="E12" s="95"/>
    </row>
    <row r="13" spans="1:5">
      <c r="A13" s="6">
        <v>42162</v>
      </c>
      <c r="B13" s="7"/>
      <c r="C13" s="10"/>
      <c r="D13" s="11"/>
      <c r="E13" s="95"/>
    </row>
    <row r="14" spans="1:5">
      <c r="A14" s="6">
        <v>42163</v>
      </c>
      <c r="B14" s="7"/>
      <c r="C14" s="10">
        <v>-35.200000000000003</v>
      </c>
      <c r="D14" s="103" t="s">
        <v>154</v>
      </c>
      <c r="E14" s="95"/>
    </row>
    <row r="15" spans="1:5">
      <c r="A15" s="6">
        <v>42164</v>
      </c>
      <c r="B15" s="10">
        <v>36.299999999999997</v>
      </c>
      <c r="D15" s="11" t="s">
        <v>162</v>
      </c>
      <c r="E15" s="95"/>
    </row>
    <row r="16" spans="1:5">
      <c r="A16" s="6">
        <v>42164</v>
      </c>
      <c r="B16" s="7"/>
      <c r="C16" s="10">
        <v>-4.8</v>
      </c>
      <c r="D16" s="11" t="s">
        <v>163</v>
      </c>
      <c r="E16" s="107"/>
    </row>
    <row r="17" spans="1:5">
      <c r="A17" s="6">
        <v>42165</v>
      </c>
      <c r="B17" s="7"/>
      <c r="C17" s="10"/>
      <c r="D17" s="11"/>
      <c r="E17" s="95"/>
    </row>
    <row r="18" spans="1:5">
      <c r="A18" s="6">
        <v>42166</v>
      </c>
      <c r="B18" s="7"/>
      <c r="C18" s="10"/>
      <c r="D18" s="11"/>
      <c r="E18" s="95"/>
    </row>
    <row r="19" spans="1:5">
      <c r="A19" s="6">
        <v>42167</v>
      </c>
      <c r="B19" s="7"/>
      <c r="C19" s="10"/>
      <c r="D19" s="11"/>
      <c r="E19" s="95"/>
    </row>
    <row r="20" spans="1:5">
      <c r="A20" s="6">
        <v>42168</v>
      </c>
      <c r="B20" s="7"/>
      <c r="C20" s="10"/>
      <c r="D20" s="96"/>
      <c r="E20" s="95"/>
    </row>
    <row r="21" spans="1:5">
      <c r="A21" s="6">
        <v>42169</v>
      </c>
      <c r="B21" s="7"/>
      <c r="C21" s="10"/>
      <c r="D21" s="11"/>
      <c r="E21" s="95"/>
    </row>
    <row r="22" spans="1:5">
      <c r="A22" s="6">
        <v>42170</v>
      </c>
      <c r="B22" s="7"/>
      <c r="C22" s="10"/>
      <c r="D22" s="11"/>
      <c r="E22" s="95"/>
    </row>
    <row r="23" spans="1:5">
      <c r="A23" s="6">
        <v>42171</v>
      </c>
      <c r="B23" s="7"/>
      <c r="C23" s="10"/>
      <c r="D23" s="11"/>
      <c r="E23" s="95"/>
    </row>
    <row r="24" spans="1:5">
      <c r="A24" s="6">
        <v>42172</v>
      </c>
      <c r="B24" s="7"/>
      <c r="C24" s="10"/>
      <c r="D24" s="96"/>
      <c r="E24" s="95"/>
    </row>
    <row r="25" spans="1:5">
      <c r="A25" s="6">
        <v>42173</v>
      </c>
      <c r="B25" s="7"/>
      <c r="C25" s="10">
        <v>-6</v>
      </c>
      <c r="D25" s="11" t="s">
        <v>165</v>
      </c>
      <c r="E25" s="95"/>
    </row>
    <row r="26" spans="1:5">
      <c r="A26" s="6">
        <v>42174</v>
      </c>
      <c r="B26" s="7"/>
      <c r="C26" s="7">
        <v>-15</v>
      </c>
      <c r="D26" s="11" t="s">
        <v>172</v>
      </c>
      <c r="E26" s="95"/>
    </row>
    <row r="27" spans="1:5">
      <c r="A27" s="6">
        <v>42175</v>
      </c>
      <c r="B27" s="7"/>
      <c r="C27" s="10"/>
      <c r="D27" s="11"/>
      <c r="E27" s="95"/>
    </row>
    <row r="28" spans="1:5">
      <c r="A28" s="6">
        <v>42176</v>
      </c>
      <c r="B28" s="7"/>
      <c r="C28" s="10"/>
      <c r="D28" s="96"/>
      <c r="E28" s="95"/>
    </row>
    <row r="29" spans="1:5">
      <c r="A29" s="6">
        <v>42177</v>
      </c>
      <c r="B29" s="10"/>
      <c r="C29" s="4">
        <v>-216.43</v>
      </c>
      <c r="D29" s="11" t="s">
        <v>173</v>
      </c>
      <c r="E29" s="108"/>
    </row>
    <row r="30" spans="1:5">
      <c r="A30" s="6">
        <v>42178</v>
      </c>
      <c r="B30" s="7"/>
      <c r="C30" s="10"/>
      <c r="D30" s="96"/>
      <c r="E30" s="95"/>
    </row>
    <row r="31" spans="1:5">
      <c r="A31" s="6">
        <v>42179</v>
      </c>
      <c r="B31" s="7"/>
      <c r="C31" s="10"/>
      <c r="D31" s="96"/>
      <c r="E31" s="95"/>
    </row>
    <row r="32" spans="1:5">
      <c r="A32" s="6">
        <v>42180</v>
      </c>
      <c r="B32" s="7"/>
      <c r="C32" s="10"/>
      <c r="D32" s="11"/>
      <c r="E32" s="95"/>
    </row>
    <row r="33" spans="1:8">
      <c r="A33" s="6">
        <v>42181</v>
      </c>
      <c r="B33" s="7"/>
      <c r="C33" s="10"/>
      <c r="D33" s="11"/>
      <c r="E33" s="95"/>
    </row>
    <row r="34" spans="1:8">
      <c r="A34" s="6">
        <v>42182</v>
      </c>
      <c r="B34" s="7"/>
      <c r="C34" s="10"/>
      <c r="D34" s="98"/>
      <c r="E34" s="95"/>
    </row>
    <row r="35" spans="1:8">
      <c r="A35" s="6">
        <v>42183</v>
      </c>
      <c r="B35" s="7"/>
      <c r="C35" s="10"/>
      <c r="D35" s="11"/>
      <c r="E35" s="95"/>
    </row>
    <row r="36" spans="1:8">
      <c r="A36" s="6">
        <v>42184</v>
      </c>
      <c r="B36" s="7"/>
      <c r="C36" s="12"/>
      <c r="D36" s="96"/>
      <c r="E36" s="95"/>
    </row>
    <row r="37" spans="1:8">
      <c r="A37" s="6">
        <v>42185</v>
      </c>
      <c r="B37" s="7"/>
      <c r="C37" s="12">
        <v>-176.5</v>
      </c>
      <c r="D37" s="112" t="s">
        <v>177</v>
      </c>
      <c r="E37" s="95"/>
    </row>
    <row r="38" spans="1:8" ht="15">
      <c r="A38" s="5" t="s">
        <v>5</v>
      </c>
      <c r="B38" s="13"/>
      <c r="C38" s="14">
        <f>B3+SUM(B5:B37)+SUM(C5:C37)</f>
        <v>143.70000000000005</v>
      </c>
      <c r="D38" s="116"/>
      <c r="E38" s="116"/>
    </row>
    <row r="39" spans="1:8">
      <c r="A39" s="15"/>
      <c r="B39" s="15"/>
      <c r="C39" s="15"/>
      <c r="D39" s="15"/>
      <c r="E39" s="16"/>
      <c r="H39" s="17"/>
    </row>
    <row r="40" spans="1:8" s="18" customFormat="1">
      <c r="B40" s="18" t="s">
        <v>6</v>
      </c>
      <c r="C40" s="19">
        <v>162.75</v>
      </c>
      <c r="D40" s="20" t="s">
        <v>83</v>
      </c>
      <c r="E40" s="16"/>
      <c r="H40" s="20"/>
    </row>
    <row r="41" spans="1:8" s="18" customFormat="1">
      <c r="B41" s="21" t="s">
        <v>7</v>
      </c>
      <c r="C41" s="19">
        <f>C40-C38</f>
        <v>19.049999999999955</v>
      </c>
      <c r="D41" s="3"/>
      <c r="E41" s="20"/>
    </row>
    <row r="42" spans="1:8" s="18" customFormat="1">
      <c r="A42" s="23"/>
      <c r="B42" s="23"/>
      <c r="D42" s="20"/>
      <c r="E42" s="20"/>
    </row>
    <row r="43" spans="1:8">
      <c r="E43" s="24"/>
      <c r="H43" s="24"/>
    </row>
    <row r="44" spans="1:8">
      <c r="E44" s="25"/>
      <c r="H44" s="24"/>
    </row>
    <row r="45" spans="1:8" ht="30" customHeight="1">
      <c r="A45" s="26" t="s">
        <v>8</v>
      </c>
      <c r="B45" s="27" t="s">
        <v>9</v>
      </c>
      <c r="C45" s="28" t="s">
        <v>10</v>
      </c>
      <c r="D45" s="29" t="s">
        <v>11</v>
      </c>
      <c r="E45" s="29" t="s">
        <v>12</v>
      </c>
      <c r="G45" s="17"/>
      <c r="H45" s="17"/>
    </row>
    <row r="46" spans="1:8" ht="30" customHeight="1">
      <c r="A46" s="97" t="s">
        <v>33</v>
      </c>
      <c r="B46" s="64">
        <v>327.5</v>
      </c>
      <c r="C46" s="64"/>
      <c r="D46" s="68" t="s">
        <v>128</v>
      </c>
      <c r="E46" s="29"/>
      <c r="G46" s="17"/>
      <c r="H46" s="34"/>
    </row>
    <row r="47" spans="1:8" ht="30" customHeight="1">
      <c r="A47" s="63" t="s">
        <v>20</v>
      </c>
      <c r="B47" s="64">
        <v>165</v>
      </c>
      <c r="C47" s="87"/>
      <c r="D47" s="29"/>
      <c r="E47" s="29"/>
      <c r="G47" s="17"/>
      <c r="H47" s="34"/>
    </row>
    <row r="48" spans="1:8" ht="30" customHeight="1">
      <c r="A48" s="117" t="s">
        <v>158</v>
      </c>
      <c r="B48" s="64">
        <v>0</v>
      </c>
      <c r="C48" s="64">
        <v>2120</v>
      </c>
      <c r="D48" s="68" t="s">
        <v>159</v>
      </c>
      <c r="E48" s="29"/>
    </row>
    <row r="49" spans="1:5" ht="30" customHeight="1">
      <c r="A49" s="119"/>
      <c r="B49" s="64">
        <f>B48+C48</f>
        <v>2120</v>
      </c>
      <c r="C49" s="87"/>
      <c r="D49" s="29"/>
      <c r="E49" s="29"/>
    </row>
    <row r="50" spans="1:5" ht="30" customHeight="1">
      <c r="A50" s="97" t="s">
        <v>43</v>
      </c>
      <c r="B50" s="64">
        <v>13.55</v>
      </c>
      <c r="C50" s="64"/>
      <c r="D50" s="68"/>
      <c r="E50" s="29"/>
    </row>
    <row r="51" spans="1:5" ht="30" customHeight="1">
      <c r="A51" s="97" t="s">
        <v>17</v>
      </c>
      <c r="B51" s="64">
        <v>40</v>
      </c>
      <c r="C51" s="64"/>
      <c r="D51" s="67"/>
      <c r="E51" s="29"/>
    </row>
    <row r="52" spans="1:5" ht="30" customHeight="1">
      <c r="A52" s="63" t="s">
        <v>26</v>
      </c>
      <c r="B52" s="64">
        <v>180</v>
      </c>
      <c r="C52" s="87"/>
      <c r="D52" s="29"/>
      <c r="E52" s="29"/>
    </row>
    <row r="53" spans="1:5" ht="30" customHeight="1">
      <c r="A53" s="117" t="s">
        <v>56</v>
      </c>
      <c r="B53" s="64">
        <v>0</v>
      </c>
      <c r="C53" s="64">
        <v>1500</v>
      </c>
      <c r="D53" s="68" t="s">
        <v>152</v>
      </c>
      <c r="E53" s="29"/>
    </row>
    <row r="54" spans="1:5" ht="30" customHeight="1">
      <c r="A54" s="119"/>
      <c r="B54" s="64">
        <f>B53+C53</f>
        <v>1500</v>
      </c>
      <c r="C54" s="87"/>
      <c r="D54" s="29"/>
      <c r="E54" s="29"/>
    </row>
    <row r="55" spans="1:5" ht="30" customHeight="1">
      <c r="A55" s="117" t="s">
        <v>52</v>
      </c>
      <c r="B55" s="64">
        <v>350</v>
      </c>
      <c r="C55" s="64">
        <v>-350</v>
      </c>
      <c r="D55" s="68" t="s">
        <v>149</v>
      </c>
      <c r="E55" s="29"/>
    </row>
    <row r="56" spans="1:5" ht="30" customHeight="1">
      <c r="A56" s="118"/>
      <c r="B56" s="64">
        <f>B55+C55</f>
        <v>0</v>
      </c>
      <c r="C56" s="64">
        <v>400</v>
      </c>
      <c r="D56" s="68" t="s">
        <v>168</v>
      </c>
      <c r="E56" s="29"/>
    </row>
    <row r="57" spans="1:5" ht="30" customHeight="1">
      <c r="A57" s="119"/>
      <c r="B57" s="64">
        <f>B56+C56</f>
        <v>400</v>
      </c>
      <c r="C57" s="87"/>
      <c r="D57" s="29"/>
      <c r="E57" s="29"/>
    </row>
    <row r="58" spans="1:5" ht="30" customHeight="1">
      <c r="A58" s="117" t="s">
        <v>101</v>
      </c>
      <c r="B58" s="64">
        <v>700</v>
      </c>
      <c r="C58" s="64">
        <v>-700</v>
      </c>
      <c r="D58" s="68" t="s">
        <v>167</v>
      </c>
      <c r="E58" s="29"/>
    </row>
    <row r="59" spans="1:5" ht="30" customHeight="1">
      <c r="A59" s="119"/>
      <c r="B59" s="64">
        <f>B58+C58</f>
        <v>0</v>
      </c>
      <c r="C59" s="64"/>
      <c r="D59" s="68"/>
      <c r="E59" s="29"/>
    </row>
    <row r="60" spans="1:5" ht="30" customHeight="1">
      <c r="A60" s="117" t="s">
        <v>74</v>
      </c>
      <c r="B60" s="64">
        <v>0</v>
      </c>
      <c r="C60" s="64">
        <v>23.85</v>
      </c>
      <c r="D60" s="68" t="s">
        <v>148</v>
      </c>
      <c r="E60" s="29"/>
    </row>
    <row r="61" spans="1:5" ht="30" customHeight="1">
      <c r="A61" s="119"/>
      <c r="B61" s="64">
        <f>B60+C60</f>
        <v>23.85</v>
      </c>
      <c r="C61" s="64"/>
      <c r="D61" s="68"/>
      <c r="E61" s="29"/>
    </row>
    <row r="62" spans="1:5" ht="30" customHeight="1">
      <c r="A62" s="63" t="s">
        <v>27</v>
      </c>
      <c r="B62" s="64">
        <v>230</v>
      </c>
      <c r="C62" s="87"/>
      <c r="D62" s="29"/>
      <c r="E62" s="29"/>
    </row>
    <row r="63" spans="1:5" ht="30" customHeight="1">
      <c r="A63" s="97" t="s">
        <v>121</v>
      </c>
      <c r="B63" s="64">
        <v>1397</v>
      </c>
      <c r="C63" s="64"/>
      <c r="D63" s="68"/>
      <c r="E63" s="29"/>
    </row>
    <row r="64" spans="1:5" ht="30" customHeight="1">
      <c r="A64" s="105" t="s">
        <v>13</v>
      </c>
      <c r="B64" s="64">
        <v>0</v>
      </c>
      <c r="C64" s="64">
        <v>121.6</v>
      </c>
      <c r="D64" s="68" t="s">
        <v>157</v>
      </c>
      <c r="E64" s="29"/>
    </row>
    <row r="65" spans="1:5" ht="30" customHeight="1">
      <c r="A65" s="106"/>
      <c r="B65" s="64">
        <f>B64+C64</f>
        <v>121.6</v>
      </c>
      <c r="C65" s="64">
        <v>-121.6</v>
      </c>
      <c r="D65" s="68" t="s">
        <v>161</v>
      </c>
      <c r="E65" s="29"/>
    </row>
    <row r="66" spans="1:5" ht="30" customHeight="1">
      <c r="A66" s="104"/>
      <c r="B66" s="64">
        <f>B65+C65</f>
        <v>0</v>
      </c>
      <c r="C66" s="87"/>
      <c r="D66" s="29"/>
      <c r="E66" s="29"/>
    </row>
    <row r="67" spans="1:5" ht="30" customHeight="1">
      <c r="A67" s="63" t="s">
        <v>32</v>
      </c>
      <c r="B67" s="64">
        <v>7.21</v>
      </c>
      <c r="C67" s="87"/>
      <c r="D67" s="29"/>
      <c r="E67" s="29"/>
    </row>
    <row r="68" spans="1:5" ht="30" customHeight="1">
      <c r="A68" s="97" t="s">
        <v>47</v>
      </c>
      <c r="B68" s="64">
        <v>1700</v>
      </c>
      <c r="C68" s="64"/>
      <c r="D68" s="68"/>
      <c r="E68" s="29"/>
    </row>
    <row r="69" spans="1:5" ht="30" customHeight="1">
      <c r="A69" s="117" t="s">
        <v>155</v>
      </c>
      <c r="B69" s="64">
        <v>0</v>
      </c>
      <c r="C69" s="64">
        <v>1</v>
      </c>
      <c r="D69" s="68" t="s">
        <v>156</v>
      </c>
      <c r="E69" s="29"/>
    </row>
    <row r="70" spans="1:5" ht="30" customHeight="1">
      <c r="A70" s="119"/>
      <c r="B70" s="64">
        <f>B69+C69</f>
        <v>1</v>
      </c>
      <c r="C70" s="87"/>
      <c r="D70" s="29"/>
      <c r="E70" s="29"/>
    </row>
    <row r="71" spans="1:5" ht="30" customHeight="1">
      <c r="A71" s="97" t="s">
        <v>38</v>
      </c>
      <c r="B71" s="64">
        <v>2000</v>
      </c>
      <c r="C71" s="64"/>
      <c r="D71" s="68"/>
      <c r="E71" s="29"/>
    </row>
    <row r="72" spans="1:5" ht="30" customHeight="1">
      <c r="A72" s="63" t="s">
        <v>37</v>
      </c>
      <c r="B72" s="64">
        <v>700</v>
      </c>
      <c r="C72" s="87"/>
      <c r="D72" s="29"/>
      <c r="E72" s="29"/>
    </row>
    <row r="73" spans="1:5" ht="30" customHeight="1">
      <c r="A73" s="63" t="s">
        <v>18</v>
      </c>
      <c r="B73" s="64">
        <v>60</v>
      </c>
      <c r="C73" s="87"/>
      <c r="D73" s="29"/>
      <c r="E73" s="29"/>
    </row>
    <row r="74" spans="1:5" ht="30" customHeight="1">
      <c r="A74" s="63" t="s">
        <v>40</v>
      </c>
      <c r="B74" s="64">
        <v>222.5</v>
      </c>
      <c r="C74" s="87"/>
      <c r="D74" s="29"/>
      <c r="E74" s="29"/>
    </row>
    <row r="75" spans="1:5" ht="30" customHeight="1">
      <c r="A75" s="63" t="s">
        <v>36</v>
      </c>
      <c r="B75" s="64">
        <v>1661</v>
      </c>
      <c r="C75" s="87"/>
      <c r="D75" s="29"/>
      <c r="E75" s="29"/>
    </row>
    <row r="76" spans="1:5" ht="30" customHeight="1">
      <c r="A76" s="63" t="s">
        <v>28</v>
      </c>
      <c r="B76" s="64">
        <v>80350</v>
      </c>
      <c r="C76" s="87"/>
      <c r="D76" s="29"/>
      <c r="E76" s="29"/>
    </row>
    <row r="77" spans="1:5" ht="30" customHeight="1">
      <c r="A77" s="63" t="s">
        <v>24</v>
      </c>
      <c r="B77" s="64">
        <v>60</v>
      </c>
      <c r="C77" s="87"/>
      <c r="D77" s="29"/>
      <c r="E77" s="29"/>
    </row>
    <row r="78" spans="1:5" ht="30" customHeight="1">
      <c r="A78" s="97" t="s">
        <v>42</v>
      </c>
      <c r="B78" s="64">
        <v>20</v>
      </c>
      <c r="C78" s="64"/>
      <c r="D78" s="68"/>
      <c r="E78" s="29"/>
    </row>
    <row r="79" spans="1:5" ht="30" customHeight="1">
      <c r="A79" s="63" t="s">
        <v>64</v>
      </c>
      <c r="B79" s="64">
        <v>31</v>
      </c>
      <c r="C79" s="87"/>
      <c r="D79" s="29"/>
      <c r="E79" s="29"/>
    </row>
    <row r="80" spans="1:5" ht="30" customHeight="1">
      <c r="A80" s="63" t="s">
        <v>45</v>
      </c>
      <c r="B80" s="64">
        <v>27.9</v>
      </c>
      <c r="C80" s="87"/>
      <c r="D80" s="29"/>
      <c r="E80" s="29"/>
    </row>
    <row r="81" spans="1:5" ht="30" customHeight="1">
      <c r="A81" s="63" t="s">
        <v>29</v>
      </c>
      <c r="B81" s="64">
        <v>50</v>
      </c>
      <c r="C81" s="87"/>
      <c r="D81" s="29"/>
      <c r="E81" s="29"/>
    </row>
    <row r="82" spans="1:5" ht="30" customHeight="1">
      <c r="A82" s="117" t="s">
        <v>23</v>
      </c>
      <c r="B82" s="64">
        <v>0</v>
      </c>
      <c r="C82" s="64">
        <v>290.3</v>
      </c>
      <c r="D82" s="68" t="s">
        <v>164</v>
      </c>
      <c r="E82" s="29"/>
    </row>
    <row r="83" spans="1:5" ht="30" customHeight="1">
      <c r="A83" s="119"/>
      <c r="B83" s="64">
        <f>B82+C82</f>
        <v>290.3</v>
      </c>
      <c r="C83" s="87"/>
      <c r="D83" s="29"/>
      <c r="E83" s="29"/>
    </row>
    <row r="84" spans="1:5" ht="30" customHeight="1">
      <c r="A84" s="63" t="s">
        <v>39</v>
      </c>
      <c r="B84" s="64">
        <v>162</v>
      </c>
      <c r="C84" s="87"/>
      <c r="D84" s="29"/>
      <c r="E84" s="29"/>
    </row>
    <row r="85" spans="1:5" ht="30" customHeight="1">
      <c r="A85" s="63" t="s">
        <v>34</v>
      </c>
      <c r="B85" s="64">
        <v>117</v>
      </c>
      <c r="C85" s="87"/>
      <c r="D85" s="29"/>
      <c r="E85" s="29"/>
    </row>
    <row r="86" spans="1:5" ht="30" customHeight="1">
      <c r="A86" s="63" t="s">
        <v>19</v>
      </c>
      <c r="B86" s="64">
        <v>504000</v>
      </c>
      <c r="C86" s="87"/>
      <c r="D86" s="29"/>
      <c r="E86" s="29"/>
    </row>
    <row r="87" spans="1:5" ht="30" customHeight="1">
      <c r="A87" s="63" t="s">
        <v>21</v>
      </c>
      <c r="B87" s="64">
        <v>1400</v>
      </c>
      <c r="C87" s="87"/>
      <c r="D87" s="29"/>
      <c r="E87" s="29"/>
    </row>
    <row r="88" spans="1:5" ht="30" customHeight="1">
      <c r="A88" s="63" t="s">
        <v>25</v>
      </c>
      <c r="B88" s="64">
        <v>100</v>
      </c>
      <c r="C88" s="87"/>
      <c r="D88" s="29"/>
      <c r="E88" s="29"/>
    </row>
    <row r="89" spans="1:5" ht="30" customHeight="1">
      <c r="A89" s="97" t="s">
        <v>41</v>
      </c>
      <c r="B89" s="64">
        <v>101</v>
      </c>
      <c r="C89" s="64"/>
      <c r="D89" s="68"/>
      <c r="E89" s="29"/>
    </row>
    <row r="90" spans="1:5" ht="30" customHeight="1">
      <c r="A90" s="117" t="s">
        <v>143</v>
      </c>
      <c r="B90" s="64">
        <v>0</v>
      </c>
      <c r="C90" s="64">
        <v>22</v>
      </c>
      <c r="D90" s="68" t="s">
        <v>150</v>
      </c>
      <c r="E90" s="29"/>
    </row>
    <row r="91" spans="1:5" ht="30" customHeight="1">
      <c r="A91" s="119"/>
      <c r="B91" s="64">
        <f>B90+C90</f>
        <v>22</v>
      </c>
      <c r="C91" s="64"/>
      <c r="D91" s="68"/>
      <c r="E91" s="29"/>
    </row>
    <row r="92" spans="1:5" ht="30" customHeight="1">
      <c r="A92" s="97" t="s">
        <v>35</v>
      </c>
      <c r="B92" s="64">
        <v>13.5</v>
      </c>
      <c r="C92" s="64"/>
      <c r="D92" s="68"/>
      <c r="E92" s="29"/>
    </row>
    <row r="93" spans="1:5" ht="30" customHeight="1">
      <c r="A93" s="117" t="s">
        <v>138</v>
      </c>
      <c r="B93" s="64">
        <v>19.850000000000001</v>
      </c>
      <c r="C93" s="64">
        <v>62</v>
      </c>
      <c r="D93" s="68" t="s">
        <v>160</v>
      </c>
      <c r="E93" s="29"/>
    </row>
    <row r="94" spans="1:5" ht="30" customHeight="1">
      <c r="A94" s="118"/>
      <c r="B94" s="64">
        <f>B93+C93</f>
        <v>81.849999999999994</v>
      </c>
      <c r="C94" s="64">
        <v>-81.849999999999994</v>
      </c>
      <c r="D94" s="68" t="s">
        <v>166</v>
      </c>
      <c r="E94" s="29"/>
    </row>
    <row r="95" spans="1:5" ht="30" customHeight="1">
      <c r="A95" s="119"/>
      <c r="B95" s="64">
        <f>B94+C94</f>
        <v>0</v>
      </c>
      <c r="C95" s="64"/>
      <c r="D95" s="68"/>
      <c r="E95" s="29"/>
    </row>
    <row r="96" spans="1:5" ht="30" customHeight="1">
      <c r="A96" s="117" t="s">
        <v>72</v>
      </c>
      <c r="B96" s="64">
        <v>1063000</v>
      </c>
      <c r="C96" s="64">
        <v>-1063000</v>
      </c>
      <c r="D96" s="68" t="s">
        <v>153</v>
      </c>
      <c r="E96" s="29"/>
    </row>
    <row r="97" spans="1:5" ht="30" customHeight="1">
      <c r="A97" s="119"/>
      <c r="B97" s="64">
        <f>B96+C96</f>
        <v>0</v>
      </c>
      <c r="C97" s="64"/>
      <c r="D97" s="68"/>
      <c r="E97" s="29"/>
    </row>
    <row r="98" spans="1:5" ht="30" customHeight="1">
      <c r="A98" s="63" t="s">
        <v>15</v>
      </c>
      <c r="B98" s="64">
        <v>25000</v>
      </c>
      <c r="C98" s="87"/>
      <c r="D98" s="29"/>
      <c r="E98" s="29"/>
    </row>
    <row r="99" spans="1:5" ht="30" customHeight="1">
      <c r="A99" s="63" t="s">
        <v>144</v>
      </c>
      <c r="B99" s="64">
        <v>4466</v>
      </c>
      <c r="C99" s="64"/>
      <c r="D99" s="68" t="s">
        <v>145</v>
      </c>
      <c r="E99" s="29"/>
    </row>
  </sheetData>
  <mergeCells count="13">
    <mergeCell ref="A96:A97"/>
    <mergeCell ref="A90:A91"/>
    <mergeCell ref="B3:C3"/>
    <mergeCell ref="D4:E4"/>
    <mergeCell ref="D38:E38"/>
    <mergeCell ref="A60:A61"/>
    <mergeCell ref="A55:A57"/>
    <mergeCell ref="A53:A54"/>
    <mergeCell ref="A69:A70"/>
    <mergeCell ref="A48:A49"/>
    <mergeCell ref="A93:A95"/>
    <mergeCell ref="A58:A59"/>
    <mergeCell ref="A82:A8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3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80"/>
  <sheetViews>
    <sheetView tabSelected="1" topLeftCell="A45" workbookViewId="0">
      <selection activeCell="D60" sqref="D60"/>
    </sheetView>
  </sheetViews>
  <sheetFormatPr defaultRowHeight="12.75"/>
  <cols>
    <col min="1" max="1" width="28.7109375" style="3" customWidth="1"/>
    <col min="2" max="2" width="14.5703125" style="3" customWidth="1"/>
    <col min="3" max="3" width="18.42578125" style="3" customWidth="1"/>
    <col min="4" max="4" width="96.28515625" style="3" bestFit="1" customWidth="1"/>
    <col min="5" max="5" width="34" style="3" customWidth="1"/>
    <col min="6" max="6" width="19.140625" style="3" customWidth="1"/>
    <col min="7" max="7" width="9.140625" style="3"/>
    <col min="8" max="8" width="10" style="3" bestFit="1" customWidth="1"/>
    <col min="9" max="9" width="9.140625" style="3"/>
    <col min="10" max="10" width="26.42578125" style="3" bestFit="1" customWidth="1"/>
    <col min="11" max="256" width="9.140625" style="3"/>
    <col min="257" max="257" width="28.7109375" style="3" customWidth="1"/>
    <col min="258" max="258" width="14.5703125" style="3" customWidth="1"/>
    <col min="259" max="259" width="18.42578125" style="3" customWidth="1"/>
    <col min="260" max="260" width="96.28515625" style="3" bestFit="1" customWidth="1"/>
    <col min="261" max="261" width="34" style="3" customWidth="1"/>
    <col min="262" max="262" width="19.140625" style="3" customWidth="1"/>
    <col min="263" max="263" width="9.140625" style="3"/>
    <col min="264" max="264" width="10" style="3" bestFit="1" customWidth="1"/>
    <col min="265" max="265" width="9.140625" style="3"/>
    <col min="266" max="266" width="26.42578125" style="3" bestFit="1" customWidth="1"/>
    <col min="267" max="512" width="9.140625" style="3"/>
    <col min="513" max="513" width="28.7109375" style="3" customWidth="1"/>
    <col min="514" max="514" width="14.5703125" style="3" customWidth="1"/>
    <col min="515" max="515" width="18.42578125" style="3" customWidth="1"/>
    <col min="516" max="516" width="96.28515625" style="3" bestFit="1" customWidth="1"/>
    <col min="517" max="517" width="34" style="3" customWidth="1"/>
    <col min="518" max="518" width="19.140625" style="3" customWidth="1"/>
    <col min="519" max="519" width="9.140625" style="3"/>
    <col min="520" max="520" width="10" style="3" bestFit="1" customWidth="1"/>
    <col min="521" max="521" width="9.140625" style="3"/>
    <col min="522" max="522" width="26.42578125" style="3" bestFit="1" customWidth="1"/>
    <col min="523" max="768" width="9.140625" style="3"/>
    <col min="769" max="769" width="28.7109375" style="3" customWidth="1"/>
    <col min="770" max="770" width="14.5703125" style="3" customWidth="1"/>
    <col min="771" max="771" width="18.42578125" style="3" customWidth="1"/>
    <col min="772" max="772" width="96.28515625" style="3" bestFit="1" customWidth="1"/>
    <col min="773" max="773" width="34" style="3" customWidth="1"/>
    <col min="774" max="774" width="19.140625" style="3" customWidth="1"/>
    <col min="775" max="775" width="9.140625" style="3"/>
    <col min="776" max="776" width="10" style="3" bestFit="1" customWidth="1"/>
    <col min="777" max="777" width="9.140625" style="3"/>
    <col min="778" max="778" width="26.42578125" style="3" bestFit="1" customWidth="1"/>
    <col min="779" max="1024" width="9.140625" style="3"/>
    <col min="1025" max="1025" width="28.7109375" style="3" customWidth="1"/>
    <col min="1026" max="1026" width="14.5703125" style="3" customWidth="1"/>
    <col min="1027" max="1027" width="18.42578125" style="3" customWidth="1"/>
    <col min="1028" max="1028" width="96.28515625" style="3" bestFit="1" customWidth="1"/>
    <col min="1029" max="1029" width="34" style="3" customWidth="1"/>
    <col min="1030" max="1030" width="19.140625" style="3" customWidth="1"/>
    <col min="1031" max="1031" width="9.140625" style="3"/>
    <col min="1032" max="1032" width="10" style="3" bestFit="1" customWidth="1"/>
    <col min="1033" max="1033" width="9.140625" style="3"/>
    <col min="1034" max="1034" width="26.42578125" style="3" bestFit="1" customWidth="1"/>
    <col min="1035" max="1280" width="9.140625" style="3"/>
    <col min="1281" max="1281" width="28.7109375" style="3" customWidth="1"/>
    <col min="1282" max="1282" width="14.5703125" style="3" customWidth="1"/>
    <col min="1283" max="1283" width="18.42578125" style="3" customWidth="1"/>
    <col min="1284" max="1284" width="96.28515625" style="3" bestFit="1" customWidth="1"/>
    <col min="1285" max="1285" width="34" style="3" customWidth="1"/>
    <col min="1286" max="1286" width="19.140625" style="3" customWidth="1"/>
    <col min="1287" max="1287" width="9.140625" style="3"/>
    <col min="1288" max="1288" width="10" style="3" bestFit="1" customWidth="1"/>
    <col min="1289" max="1289" width="9.140625" style="3"/>
    <col min="1290" max="1290" width="26.42578125" style="3" bestFit="1" customWidth="1"/>
    <col min="1291" max="1536" width="9.140625" style="3"/>
    <col min="1537" max="1537" width="28.7109375" style="3" customWidth="1"/>
    <col min="1538" max="1538" width="14.5703125" style="3" customWidth="1"/>
    <col min="1539" max="1539" width="18.42578125" style="3" customWidth="1"/>
    <col min="1540" max="1540" width="96.28515625" style="3" bestFit="1" customWidth="1"/>
    <col min="1541" max="1541" width="34" style="3" customWidth="1"/>
    <col min="1542" max="1542" width="19.140625" style="3" customWidth="1"/>
    <col min="1543" max="1543" width="9.140625" style="3"/>
    <col min="1544" max="1544" width="10" style="3" bestFit="1" customWidth="1"/>
    <col min="1545" max="1545" width="9.140625" style="3"/>
    <col min="1546" max="1546" width="26.42578125" style="3" bestFit="1" customWidth="1"/>
    <col min="1547" max="1792" width="9.140625" style="3"/>
    <col min="1793" max="1793" width="28.7109375" style="3" customWidth="1"/>
    <col min="1794" max="1794" width="14.5703125" style="3" customWidth="1"/>
    <col min="1795" max="1795" width="18.42578125" style="3" customWidth="1"/>
    <col min="1796" max="1796" width="96.28515625" style="3" bestFit="1" customWidth="1"/>
    <col min="1797" max="1797" width="34" style="3" customWidth="1"/>
    <col min="1798" max="1798" width="19.140625" style="3" customWidth="1"/>
    <col min="1799" max="1799" width="9.140625" style="3"/>
    <col min="1800" max="1800" width="10" style="3" bestFit="1" customWidth="1"/>
    <col min="1801" max="1801" width="9.140625" style="3"/>
    <col min="1802" max="1802" width="26.42578125" style="3" bestFit="1" customWidth="1"/>
    <col min="1803" max="2048" width="9.140625" style="3"/>
    <col min="2049" max="2049" width="28.7109375" style="3" customWidth="1"/>
    <col min="2050" max="2050" width="14.5703125" style="3" customWidth="1"/>
    <col min="2051" max="2051" width="18.42578125" style="3" customWidth="1"/>
    <col min="2052" max="2052" width="96.28515625" style="3" bestFit="1" customWidth="1"/>
    <col min="2053" max="2053" width="34" style="3" customWidth="1"/>
    <col min="2054" max="2054" width="19.140625" style="3" customWidth="1"/>
    <col min="2055" max="2055" width="9.140625" style="3"/>
    <col min="2056" max="2056" width="10" style="3" bestFit="1" customWidth="1"/>
    <col min="2057" max="2057" width="9.140625" style="3"/>
    <col min="2058" max="2058" width="26.42578125" style="3" bestFit="1" customWidth="1"/>
    <col min="2059" max="2304" width="9.140625" style="3"/>
    <col min="2305" max="2305" width="28.7109375" style="3" customWidth="1"/>
    <col min="2306" max="2306" width="14.5703125" style="3" customWidth="1"/>
    <col min="2307" max="2307" width="18.42578125" style="3" customWidth="1"/>
    <col min="2308" max="2308" width="96.28515625" style="3" bestFit="1" customWidth="1"/>
    <col min="2309" max="2309" width="34" style="3" customWidth="1"/>
    <col min="2310" max="2310" width="19.140625" style="3" customWidth="1"/>
    <col min="2311" max="2311" width="9.140625" style="3"/>
    <col min="2312" max="2312" width="10" style="3" bestFit="1" customWidth="1"/>
    <col min="2313" max="2313" width="9.140625" style="3"/>
    <col min="2314" max="2314" width="26.42578125" style="3" bestFit="1" customWidth="1"/>
    <col min="2315" max="2560" width="9.140625" style="3"/>
    <col min="2561" max="2561" width="28.7109375" style="3" customWidth="1"/>
    <col min="2562" max="2562" width="14.5703125" style="3" customWidth="1"/>
    <col min="2563" max="2563" width="18.42578125" style="3" customWidth="1"/>
    <col min="2564" max="2564" width="96.28515625" style="3" bestFit="1" customWidth="1"/>
    <col min="2565" max="2565" width="34" style="3" customWidth="1"/>
    <col min="2566" max="2566" width="19.140625" style="3" customWidth="1"/>
    <col min="2567" max="2567" width="9.140625" style="3"/>
    <col min="2568" max="2568" width="10" style="3" bestFit="1" customWidth="1"/>
    <col min="2569" max="2569" width="9.140625" style="3"/>
    <col min="2570" max="2570" width="26.42578125" style="3" bestFit="1" customWidth="1"/>
    <col min="2571" max="2816" width="9.140625" style="3"/>
    <col min="2817" max="2817" width="28.7109375" style="3" customWidth="1"/>
    <col min="2818" max="2818" width="14.5703125" style="3" customWidth="1"/>
    <col min="2819" max="2819" width="18.42578125" style="3" customWidth="1"/>
    <col min="2820" max="2820" width="96.28515625" style="3" bestFit="1" customWidth="1"/>
    <col min="2821" max="2821" width="34" style="3" customWidth="1"/>
    <col min="2822" max="2822" width="19.140625" style="3" customWidth="1"/>
    <col min="2823" max="2823" width="9.140625" style="3"/>
    <col min="2824" max="2824" width="10" style="3" bestFit="1" customWidth="1"/>
    <col min="2825" max="2825" width="9.140625" style="3"/>
    <col min="2826" max="2826" width="26.42578125" style="3" bestFit="1" customWidth="1"/>
    <col min="2827" max="3072" width="9.140625" style="3"/>
    <col min="3073" max="3073" width="28.7109375" style="3" customWidth="1"/>
    <col min="3074" max="3074" width="14.5703125" style="3" customWidth="1"/>
    <col min="3075" max="3075" width="18.42578125" style="3" customWidth="1"/>
    <col min="3076" max="3076" width="96.28515625" style="3" bestFit="1" customWidth="1"/>
    <col min="3077" max="3077" width="34" style="3" customWidth="1"/>
    <col min="3078" max="3078" width="19.140625" style="3" customWidth="1"/>
    <col min="3079" max="3079" width="9.140625" style="3"/>
    <col min="3080" max="3080" width="10" style="3" bestFit="1" customWidth="1"/>
    <col min="3081" max="3081" width="9.140625" style="3"/>
    <col min="3082" max="3082" width="26.42578125" style="3" bestFit="1" customWidth="1"/>
    <col min="3083" max="3328" width="9.140625" style="3"/>
    <col min="3329" max="3329" width="28.7109375" style="3" customWidth="1"/>
    <col min="3330" max="3330" width="14.5703125" style="3" customWidth="1"/>
    <col min="3331" max="3331" width="18.42578125" style="3" customWidth="1"/>
    <col min="3332" max="3332" width="96.28515625" style="3" bestFit="1" customWidth="1"/>
    <col min="3333" max="3333" width="34" style="3" customWidth="1"/>
    <col min="3334" max="3334" width="19.140625" style="3" customWidth="1"/>
    <col min="3335" max="3335" width="9.140625" style="3"/>
    <col min="3336" max="3336" width="10" style="3" bestFit="1" customWidth="1"/>
    <col min="3337" max="3337" width="9.140625" style="3"/>
    <col min="3338" max="3338" width="26.42578125" style="3" bestFit="1" customWidth="1"/>
    <col min="3339" max="3584" width="9.140625" style="3"/>
    <col min="3585" max="3585" width="28.7109375" style="3" customWidth="1"/>
    <col min="3586" max="3586" width="14.5703125" style="3" customWidth="1"/>
    <col min="3587" max="3587" width="18.42578125" style="3" customWidth="1"/>
    <col min="3588" max="3588" width="96.28515625" style="3" bestFit="1" customWidth="1"/>
    <col min="3589" max="3589" width="34" style="3" customWidth="1"/>
    <col min="3590" max="3590" width="19.140625" style="3" customWidth="1"/>
    <col min="3591" max="3591" width="9.140625" style="3"/>
    <col min="3592" max="3592" width="10" style="3" bestFit="1" customWidth="1"/>
    <col min="3593" max="3593" width="9.140625" style="3"/>
    <col min="3594" max="3594" width="26.42578125" style="3" bestFit="1" customWidth="1"/>
    <col min="3595" max="3840" width="9.140625" style="3"/>
    <col min="3841" max="3841" width="28.7109375" style="3" customWidth="1"/>
    <col min="3842" max="3842" width="14.5703125" style="3" customWidth="1"/>
    <col min="3843" max="3843" width="18.42578125" style="3" customWidth="1"/>
    <col min="3844" max="3844" width="96.28515625" style="3" bestFit="1" customWidth="1"/>
    <col min="3845" max="3845" width="34" style="3" customWidth="1"/>
    <col min="3846" max="3846" width="19.140625" style="3" customWidth="1"/>
    <col min="3847" max="3847" width="9.140625" style="3"/>
    <col min="3848" max="3848" width="10" style="3" bestFit="1" customWidth="1"/>
    <col min="3849" max="3849" width="9.140625" style="3"/>
    <col min="3850" max="3850" width="26.42578125" style="3" bestFit="1" customWidth="1"/>
    <col min="3851" max="4096" width="9.140625" style="3"/>
    <col min="4097" max="4097" width="28.7109375" style="3" customWidth="1"/>
    <col min="4098" max="4098" width="14.5703125" style="3" customWidth="1"/>
    <col min="4099" max="4099" width="18.42578125" style="3" customWidth="1"/>
    <col min="4100" max="4100" width="96.28515625" style="3" bestFit="1" customWidth="1"/>
    <col min="4101" max="4101" width="34" style="3" customWidth="1"/>
    <col min="4102" max="4102" width="19.140625" style="3" customWidth="1"/>
    <col min="4103" max="4103" width="9.140625" style="3"/>
    <col min="4104" max="4104" width="10" style="3" bestFit="1" customWidth="1"/>
    <col min="4105" max="4105" width="9.140625" style="3"/>
    <col min="4106" max="4106" width="26.42578125" style="3" bestFit="1" customWidth="1"/>
    <col min="4107" max="4352" width="9.140625" style="3"/>
    <col min="4353" max="4353" width="28.7109375" style="3" customWidth="1"/>
    <col min="4354" max="4354" width="14.5703125" style="3" customWidth="1"/>
    <col min="4355" max="4355" width="18.42578125" style="3" customWidth="1"/>
    <col min="4356" max="4356" width="96.28515625" style="3" bestFit="1" customWidth="1"/>
    <col min="4357" max="4357" width="34" style="3" customWidth="1"/>
    <col min="4358" max="4358" width="19.140625" style="3" customWidth="1"/>
    <col min="4359" max="4359" width="9.140625" style="3"/>
    <col min="4360" max="4360" width="10" style="3" bestFit="1" customWidth="1"/>
    <col min="4361" max="4361" width="9.140625" style="3"/>
    <col min="4362" max="4362" width="26.42578125" style="3" bestFit="1" customWidth="1"/>
    <col min="4363" max="4608" width="9.140625" style="3"/>
    <col min="4609" max="4609" width="28.7109375" style="3" customWidth="1"/>
    <col min="4610" max="4610" width="14.5703125" style="3" customWidth="1"/>
    <col min="4611" max="4611" width="18.42578125" style="3" customWidth="1"/>
    <col min="4612" max="4612" width="96.28515625" style="3" bestFit="1" customWidth="1"/>
    <col min="4613" max="4613" width="34" style="3" customWidth="1"/>
    <col min="4614" max="4614" width="19.140625" style="3" customWidth="1"/>
    <col min="4615" max="4615" width="9.140625" style="3"/>
    <col min="4616" max="4616" width="10" style="3" bestFit="1" customWidth="1"/>
    <col min="4617" max="4617" width="9.140625" style="3"/>
    <col min="4618" max="4618" width="26.42578125" style="3" bestFit="1" customWidth="1"/>
    <col min="4619" max="4864" width="9.140625" style="3"/>
    <col min="4865" max="4865" width="28.7109375" style="3" customWidth="1"/>
    <col min="4866" max="4866" width="14.5703125" style="3" customWidth="1"/>
    <col min="4867" max="4867" width="18.42578125" style="3" customWidth="1"/>
    <col min="4868" max="4868" width="96.28515625" style="3" bestFit="1" customWidth="1"/>
    <col min="4869" max="4869" width="34" style="3" customWidth="1"/>
    <col min="4870" max="4870" width="19.140625" style="3" customWidth="1"/>
    <col min="4871" max="4871" width="9.140625" style="3"/>
    <col min="4872" max="4872" width="10" style="3" bestFit="1" customWidth="1"/>
    <col min="4873" max="4873" width="9.140625" style="3"/>
    <col min="4874" max="4874" width="26.42578125" style="3" bestFit="1" customWidth="1"/>
    <col min="4875" max="5120" width="9.140625" style="3"/>
    <col min="5121" max="5121" width="28.7109375" style="3" customWidth="1"/>
    <col min="5122" max="5122" width="14.5703125" style="3" customWidth="1"/>
    <col min="5123" max="5123" width="18.42578125" style="3" customWidth="1"/>
    <col min="5124" max="5124" width="96.28515625" style="3" bestFit="1" customWidth="1"/>
    <col min="5125" max="5125" width="34" style="3" customWidth="1"/>
    <col min="5126" max="5126" width="19.140625" style="3" customWidth="1"/>
    <col min="5127" max="5127" width="9.140625" style="3"/>
    <col min="5128" max="5128" width="10" style="3" bestFit="1" customWidth="1"/>
    <col min="5129" max="5129" width="9.140625" style="3"/>
    <col min="5130" max="5130" width="26.42578125" style="3" bestFit="1" customWidth="1"/>
    <col min="5131" max="5376" width="9.140625" style="3"/>
    <col min="5377" max="5377" width="28.7109375" style="3" customWidth="1"/>
    <col min="5378" max="5378" width="14.5703125" style="3" customWidth="1"/>
    <col min="5379" max="5379" width="18.42578125" style="3" customWidth="1"/>
    <col min="5380" max="5380" width="96.28515625" style="3" bestFit="1" customWidth="1"/>
    <col min="5381" max="5381" width="34" style="3" customWidth="1"/>
    <col min="5382" max="5382" width="19.140625" style="3" customWidth="1"/>
    <col min="5383" max="5383" width="9.140625" style="3"/>
    <col min="5384" max="5384" width="10" style="3" bestFit="1" customWidth="1"/>
    <col min="5385" max="5385" width="9.140625" style="3"/>
    <col min="5386" max="5386" width="26.42578125" style="3" bestFit="1" customWidth="1"/>
    <col min="5387" max="5632" width="9.140625" style="3"/>
    <col min="5633" max="5633" width="28.7109375" style="3" customWidth="1"/>
    <col min="5634" max="5634" width="14.5703125" style="3" customWidth="1"/>
    <col min="5635" max="5635" width="18.42578125" style="3" customWidth="1"/>
    <col min="5636" max="5636" width="96.28515625" style="3" bestFit="1" customWidth="1"/>
    <col min="5637" max="5637" width="34" style="3" customWidth="1"/>
    <col min="5638" max="5638" width="19.140625" style="3" customWidth="1"/>
    <col min="5639" max="5639" width="9.140625" style="3"/>
    <col min="5640" max="5640" width="10" style="3" bestFit="1" customWidth="1"/>
    <col min="5641" max="5641" width="9.140625" style="3"/>
    <col min="5642" max="5642" width="26.42578125" style="3" bestFit="1" customWidth="1"/>
    <col min="5643" max="5888" width="9.140625" style="3"/>
    <col min="5889" max="5889" width="28.7109375" style="3" customWidth="1"/>
    <col min="5890" max="5890" width="14.5703125" style="3" customWidth="1"/>
    <col min="5891" max="5891" width="18.42578125" style="3" customWidth="1"/>
    <col min="5892" max="5892" width="96.28515625" style="3" bestFit="1" customWidth="1"/>
    <col min="5893" max="5893" width="34" style="3" customWidth="1"/>
    <col min="5894" max="5894" width="19.140625" style="3" customWidth="1"/>
    <col min="5895" max="5895" width="9.140625" style="3"/>
    <col min="5896" max="5896" width="10" style="3" bestFit="1" customWidth="1"/>
    <col min="5897" max="5897" width="9.140625" style="3"/>
    <col min="5898" max="5898" width="26.42578125" style="3" bestFit="1" customWidth="1"/>
    <col min="5899" max="6144" width="9.140625" style="3"/>
    <col min="6145" max="6145" width="28.7109375" style="3" customWidth="1"/>
    <col min="6146" max="6146" width="14.5703125" style="3" customWidth="1"/>
    <col min="6147" max="6147" width="18.42578125" style="3" customWidth="1"/>
    <col min="6148" max="6148" width="96.28515625" style="3" bestFit="1" customWidth="1"/>
    <col min="6149" max="6149" width="34" style="3" customWidth="1"/>
    <col min="6150" max="6150" width="19.140625" style="3" customWidth="1"/>
    <col min="6151" max="6151" width="9.140625" style="3"/>
    <col min="6152" max="6152" width="10" style="3" bestFit="1" customWidth="1"/>
    <col min="6153" max="6153" width="9.140625" style="3"/>
    <col min="6154" max="6154" width="26.42578125" style="3" bestFit="1" customWidth="1"/>
    <col min="6155" max="6400" width="9.140625" style="3"/>
    <col min="6401" max="6401" width="28.7109375" style="3" customWidth="1"/>
    <col min="6402" max="6402" width="14.5703125" style="3" customWidth="1"/>
    <col min="6403" max="6403" width="18.42578125" style="3" customWidth="1"/>
    <col min="6404" max="6404" width="96.28515625" style="3" bestFit="1" customWidth="1"/>
    <col min="6405" max="6405" width="34" style="3" customWidth="1"/>
    <col min="6406" max="6406" width="19.140625" style="3" customWidth="1"/>
    <col min="6407" max="6407" width="9.140625" style="3"/>
    <col min="6408" max="6408" width="10" style="3" bestFit="1" customWidth="1"/>
    <col min="6409" max="6409" width="9.140625" style="3"/>
    <col min="6410" max="6410" width="26.42578125" style="3" bestFit="1" customWidth="1"/>
    <col min="6411" max="6656" width="9.140625" style="3"/>
    <col min="6657" max="6657" width="28.7109375" style="3" customWidth="1"/>
    <col min="6658" max="6658" width="14.5703125" style="3" customWidth="1"/>
    <col min="6659" max="6659" width="18.42578125" style="3" customWidth="1"/>
    <col min="6660" max="6660" width="96.28515625" style="3" bestFit="1" customWidth="1"/>
    <col min="6661" max="6661" width="34" style="3" customWidth="1"/>
    <col min="6662" max="6662" width="19.140625" style="3" customWidth="1"/>
    <col min="6663" max="6663" width="9.140625" style="3"/>
    <col min="6664" max="6664" width="10" style="3" bestFit="1" customWidth="1"/>
    <col min="6665" max="6665" width="9.140625" style="3"/>
    <col min="6666" max="6666" width="26.42578125" style="3" bestFit="1" customWidth="1"/>
    <col min="6667" max="6912" width="9.140625" style="3"/>
    <col min="6913" max="6913" width="28.7109375" style="3" customWidth="1"/>
    <col min="6914" max="6914" width="14.5703125" style="3" customWidth="1"/>
    <col min="6915" max="6915" width="18.42578125" style="3" customWidth="1"/>
    <col min="6916" max="6916" width="96.28515625" style="3" bestFit="1" customWidth="1"/>
    <col min="6917" max="6917" width="34" style="3" customWidth="1"/>
    <col min="6918" max="6918" width="19.140625" style="3" customWidth="1"/>
    <col min="6919" max="6919" width="9.140625" style="3"/>
    <col min="6920" max="6920" width="10" style="3" bestFit="1" customWidth="1"/>
    <col min="6921" max="6921" width="9.140625" style="3"/>
    <col min="6922" max="6922" width="26.42578125" style="3" bestFit="1" customWidth="1"/>
    <col min="6923" max="7168" width="9.140625" style="3"/>
    <col min="7169" max="7169" width="28.7109375" style="3" customWidth="1"/>
    <col min="7170" max="7170" width="14.5703125" style="3" customWidth="1"/>
    <col min="7171" max="7171" width="18.42578125" style="3" customWidth="1"/>
    <col min="7172" max="7172" width="96.28515625" style="3" bestFit="1" customWidth="1"/>
    <col min="7173" max="7173" width="34" style="3" customWidth="1"/>
    <col min="7174" max="7174" width="19.140625" style="3" customWidth="1"/>
    <col min="7175" max="7175" width="9.140625" style="3"/>
    <col min="7176" max="7176" width="10" style="3" bestFit="1" customWidth="1"/>
    <col min="7177" max="7177" width="9.140625" style="3"/>
    <col min="7178" max="7178" width="26.42578125" style="3" bestFit="1" customWidth="1"/>
    <col min="7179" max="7424" width="9.140625" style="3"/>
    <col min="7425" max="7425" width="28.7109375" style="3" customWidth="1"/>
    <col min="7426" max="7426" width="14.5703125" style="3" customWidth="1"/>
    <col min="7427" max="7427" width="18.42578125" style="3" customWidth="1"/>
    <col min="7428" max="7428" width="96.28515625" style="3" bestFit="1" customWidth="1"/>
    <col min="7429" max="7429" width="34" style="3" customWidth="1"/>
    <col min="7430" max="7430" width="19.140625" style="3" customWidth="1"/>
    <col min="7431" max="7431" width="9.140625" style="3"/>
    <col min="7432" max="7432" width="10" style="3" bestFit="1" customWidth="1"/>
    <col min="7433" max="7433" width="9.140625" style="3"/>
    <col min="7434" max="7434" width="26.42578125" style="3" bestFit="1" customWidth="1"/>
    <col min="7435" max="7680" width="9.140625" style="3"/>
    <col min="7681" max="7681" width="28.7109375" style="3" customWidth="1"/>
    <col min="7682" max="7682" width="14.5703125" style="3" customWidth="1"/>
    <col min="7683" max="7683" width="18.42578125" style="3" customWidth="1"/>
    <col min="7684" max="7684" width="96.28515625" style="3" bestFit="1" customWidth="1"/>
    <col min="7685" max="7685" width="34" style="3" customWidth="1"/>
    <col min="7686" max="7686" width="19.140625" style="3" customWidth="1"/>
    <col min="7687" max="7687" width="9.140625" style="3"/>
    <col min="7688" max="7688" width="10" style="3" bestFit="1" customWidth="1"/>
    <col min="7689" max="7689" width="9.140625" style="3"/>
    <col min="7690" max="7690" width="26.42578125" style="3" bestFit="1" customWidth="1"/>
    <col min="7691" max="7936" width="9.140625" style="3"/>
    <col min="7937" max="7937" width="28.7109375" style="3" customWidth="1"/>
    <col min="7938" max="7938" width="14.5703125" style="3" customWidth="1"/>
    <col min="7939" max="7939" width="18.42578125" style="3" customWidth="1"/>
    <col min="7940" max="7940" width="96.28515625" style="3" bestFit="1" customWidth="1"/>
    <col min="7941" max="7941" width="34" style="3" customWidth="1"/>
    <col min="7942" max="7942" width="19.140625" style="3" customWidth="1"/>
    <col min="7943" max="7943" width="9.140625" style="3"/>
    <col min="7944" max="7944" width="10" style="3" bestFit="1" customWidth="1"/>
    <col min="7945" max="7945" width="9.140625" style="3"/>
    <col min="7946" max="7946" width="26.42578125" style="3" bestFit="1" customWidth="1"/>
    <col min="7947" max="8192" width="9.140625" style="3"/>
    <col min="8193" max="8193" width="28.7109375" style="3" customWidth="1"/>
    <col min="8194" max="8194" width="14.5703125" style="3" customWidth="1"/>
    <col min="8195" max="8195" width="18.42578125" style="3" customWidth="1"/>
    <col min="8196" max="8196" width="96.28515625" style="3" bestFit="1" customWidth="1"/>
    <col min="8197" max="8197" width="34" style="3" customWidth="1"/>
    <col min="8198" max="8198" width="19.140625" style="3" customWidth="1"/>
    <col min="8199" max="8199" width="9.140625" style="3"/>
    <col min="8200" max="8200" width="10" style="3" bestFit="1" customWidth="1"/>
    <col min="8201" max="8201" width="9.140625" style="3"/>
    <col min="8202" max="8202" width="26.42578125" style="3" bestFit="1" customWidth="1"/>
    <col min="8203" max="8448" width="9.140625" style="3"/>
    <col min="8449" max="8449" width="28.7109375" style="3" customWidth="1"/>
    <col min="8450" max="8450" width="14.5703125" style="3" customWidth="1"/>
    <col min="8451" max="8451" width="18.42578125" style="3" customWidth="1"/>
    <col min="8452" max="8452" width="96.28515625" style="3" bestFit="1" customWidth="1"/>
    <col min="8453" max="8453" width="34" style="3" customWidth="1"/>
    <col min="8454" max="8454" width="19.140625" style="3" customWidth="1"/>
    <col min="8455" max="8455" width="9.140625" style="3"/>
    <col min="8456" max="8456" width="10" style="3" bestFit="1" customWidth="1"/>
    <col min="8457" max="8457" width="9.140625" style="3"/>
    <col min="8458" max="8458" width="26.42578125" style="3" bestFit="1" customWidth="1"/>
    <col min="8459" max="8704" width="9.140625" style="3"/>
    <col min="8705" max="8705" width="28.7109375" style="3" customWidth="1"/>
    <col min="8706" max="8706" width="14.5703125" style="3" customWidth="1"/>
    <col min="8707" max="8707" width="18.42578125" style="3" customWidth="1"/>
    <col min="8708" max="8708" width="96.28515625" style="3" bestFit="1" customWidth="1"/>
    <col min="8709" max="8709" width="34" style="3" customWidth="1"/>
    <col min="8710" max="8710" width="19.140625" style="3" customWidth="1"/>
    <col min="8711" max="8711" width="9.140625" style="3"/>
    <col min="8712" max="8712" width="10" style="3" bestFit="1" customWidth="1"/>
    <col min="8713" max="8713" width="9.140625" style="3"/>
    <col min="8714" max="8714" width="26.42578125" style="3" bestFit="1" customWidth="1"/>
    <col min="8715" max="8960" width="9.140625" style="3"/>
    <col min="8961" max="8961" width="28.7109375" style="3" customWidth="1"/>
    <col min="8962" max="8962" width="14.5703125" style="3" customWidth="1"/>
    <col min="8963" max="8963" width="18.42578125" style="3" customWidth="1"/>
    <col min="8964" max="8964" width="96.28515625" style="3" bestFit="1" customWidth="1"/>
    <col min="8965" max="8965" width="34" style="3" customWidth="1"/>
    <col min="8966" max="8966" width="19.140625" style="3" customWidth="1"/>
    <col min="8967" max="8967" width="9.140625" style="3"/>
    <col min="8968" max="8968" width="10" style="3" bestFit="1" customWidth="1"/>
    <col min="8969" max="8969" width="9.140625" style="3"/>
    <col min="8970" max="8970" width="26.42578125" style="3" bestFit="1" customWidth="1"/>
    <col min="8971" max="9216" width="9.140625" style="3"/>
    <col min="9217" max="9217" width="28.7109375" style="3" customWidth="1"/>
    <col min="9218" max="9218" width="14.5703125" style="3" customWidth="1"/>
    <col min="9219" max="9219" width="18.42578125" style="3" customWidth="1"/>
    <col min="9220" max="9220" width="96.28515625" style="3" bestFit="1" customWidth="1"/>
    <col min="9221" max="9221" width="34" style="3" customWidth="1"/>
    <col min="9222" max="9222" width="19.140625" style="3" customWidth="1"/>
    <col min="9223" max="9223" width="9.140625" style="3"/>
    <col min="9224" max="9224" width="10" style="3" bestFit="1" customWidth="1"/>
    <col min="9225" max="9225" width="9.140625" style="3"/>
    <col min="9226" max="9226" width="26.42578125" style="3" bestFit="1" customWidth="1"/>
    <col min="9227" max="9472" width="9.140625" style="3"/>
    <col min="9473" max="9473" width="28.7109375" style="3" customWidth="1"/>
    <col min="9474" max="9474" width="14.5703125" style="3" customWidth="1"/>
    <col min="9475" max="9475" width="18.42578125" style="3" customWidth="1"/>
    <col min="9476" max="9476" width="96.28515625" style="3" bestFit="1" customWidth="1"/>
    <col min="9477" max="9477" width="34" style="3" customWidth="1"/>
    <col min="9478" max="9478" width="19.140625" style="3" customWidth="1"/>
    <col min="9479" max="9479" width="9.140625" style="3"/>
    <col min="9480" max="9480" width="10" style="3" bestFit="1" customWidth="1"/>
    <col min="9481" max="9481" width="9.140625" style="3"/>
    <col min="9482" max="9482" width="26.42578125" style="3" bestFit="1" customWidth="1"/>
    <col min="9483" max="9728" width="9.140625" style="3"/>
    <col min="9729" max="9729" width="28.7109375" style="3" customWidth="1"/>
    <col min="9730" max="9730" width="14.5703125" style="3" customWidth="1"/>
    <col min="9731" max="9731" width="18.42578125" style="3" customWidth="1"/>
    <col min="9732" max="9732" width="96.28515625" style="3" bestFit="1" customWidth="1"/>
    <col min="9733" max="9733" width="34" style="3" customWidth="1"/>
    <col min="9734" max="9734" width="19.140625" style="3" customWidth="1"/>
    <col min="9735" max="9735" width="9.140625" style="3"/>
    <col min="9736" max="9736" width="10" style="3" bestFit="1" customWidth="1"/>
    <col min="9737" max="9737" width="9.140625" style="3"/>
    <col min="9738" max="9738" width="26.42578125" style="3" bestFit="1" customWidth="1"/>
    <col min="9739" max="9984" width="9.140625" style="3"/>
    <col min="9985" max="9985" width="28.7109375" style="3" customWidth="1"/>
    <col min="9986" max="9986" width="14.5703125" style="3" customWidth="1"/>
    <col min="9987" max="9987" width="18.42578125" style="3" customWidth="1"/>
    <col min="9988" max="9988" width="96.28515625" style="3" bestFit="1" customWidth="1"/>
    <col min="9989" max="9989" width="34" style="3" customWidth="1"/>
    <col min="9990" max="9990" width="19.140625" style="3" customWidth="1"/>
    <col min="9991" max="9991" width="9.140625" style="3"/>
    <col min="9992" max="9992" width="10" style="3" bestFit="1" customWidth="1"/>
    <col min="9993" max="9993" width="9.140625" style="3"/>
    <col min="9994" max="9994" width="26.42578125" style="3" bestFit="1" customWidth="1"/>
    <col min="9995" max="10240" width="9.140625" style="3"/>
    <col min="10241" max="10241" width="28.7109375" style="3" customWidth="1"/>
    <col min="10242" max="10242" width="14.5703125" style="3" customWidth="1"/>
    <col min="10243" max="10243" width="18.42578125" style="3" customWidth="1"/>
    <col min="10244" max="10244" width="96.28515625" style="3" bestFit="1" customWidth="1"/>
    <col min="10245" max="10245" width="34" style="3" customWidth="1"/>
    <col min="10246" max="10246" width="19.140625" style="3" customWidth="1"/>
    <col min="10247" max="10247" width="9.140625" style="3"/>
    <col min="10248" max="10248" width="10" style="3" bestFit="1" customWidth="1"/>
    <col min="10249" max="10249" width="9.140625" style="3"/>
    <col min="10250" max="10250" width="26.42578125" style="3" bestFit="1" customWidth="1"/>
    <col min="10251" max="10496" width="9.140625" style="3"/>
    <col min="10497" max="10497" width="28.7109375" style="3" customWidth="1"/>
    <col min="10498" max="10498" width="14.5703125" style="3" customWidth="1"/>
    <col min="10499" max="10499" width="18.42578125" style="3" customWidth="1"/>
    <col min="10500" max="10500" width="96.28515625" style="3" bestFit="1" customWidth="1"/>
    <col min="10501" max="10501" width="34" style="3" customWidth="1"/>
    <col min="10502" max="10502" width="19.140625" style="3" customWidth="1"/>
    <col min="10503" max="10503" width="9.140625" style="3"/>
    <col min="10504" max="10504" width="10" style="3" bestFit="1" customWidth="1"/>
    <col min="10505" max="10505" width="9.140625" style="3"/>
    <col min="10506" max="10506" width="26.42578125" style="3" bestFit="1" customWidth="1"/>
    <col min="10507" max="10752" width="9.140625" style="3"/>
    <col min="10753" max="10753" width="28.7109375" style="3" customWidth="1"/>
    <col min="10754" max="10754" width="14.5703125" style="3" customWidth="1"/>
    <col min="10755" max="10755" width="18.42578125" style="3" customWidth="1"/>
    <col min="10756" max="10756" width="96.28515625" style="3" bestFit="1" customWidth="1"/>
    <col min="10757" max="10757" width="34" style="3" customWidth="1"/>
    <col min="10758" max="10758" width="19.140625" style="3" customWidth="1"/>
    <col min="10759" max="10759" width="9.140625" style="3"/>
    <col min="10760" max="10760" width="10" style="3" bestFit="1" customWidth="1"/>
    <col min="10761" max="10761" width="9.140625" style="3"/>
    <col min="10762" max="10762" width="26.42578125" style="3" bestFit="1" customWidth="1"/>
    <col min="10763" max="11008" width="9.140625" style="3"/>
    <col min="11009" max="11009" width="28.7109375" style="3" customWidth="1"/>
    <col min="11010" max="11010" width="14.5703125" style="3" customWidth="1"/>
    <col min="11011" max="11011" width="18.42578125" style="3" customWidth="1"/>
    <col min="11012" max="11012" width="96.28515625" style="3" bestFit="1" customWidth="1"/>
    <col min="11013" max="11013" width="34" style="3" customWidth="1"/>
    <col min="11014" max="11014" width="19.140625" style="3" customWidth="1"/>
    <col min="11015" max="11015" width="9.140625" style="3"/>
    <col min="11016" max="11016" width="10" style="3" bestFit="1" customWidth="1"/>
    <col min="11017" max="11017" width="9.140625" style="3"/>
    <col min="11018" max="11018" width="26.42578125" style="3" bestFit="1" customWidth="1"/>
    <col min="11019" max="11264" width="9.140625" style="3"/>
    <col min="11265" max="11265" width="28.7109375" style="3" customWidth="1"/>
    <col min="11266" max="11266" width="14.5703125" style="3" customWidth="1"/>
    <col min="11267" max="11267" width="18.42578125" style="3" customWidth="1"/>
    <col min="11268" max="11268" width="96.28515625" style="3" bestFit="1" customWidth="1"/>
    <col min="11269" max="11269" width="34" style="3" customWidth="1"/>
    <col min="11270" max="11270" width="19.140625" style="3" customWidth="1"/>
    <col min="11271" max="11271" width="9.140625" style="3"/>
    <col min="11272" max="11272" width="10" style="3" bestFit="1" customWidth="1"/>
    <col min="11273" max="11273" width="9.140625" style="3"/>
    <col min="11274" max="11274" width="26.42578125" style="3" bestFit="1" customWidth="1"/>
    <col min="11275" max="11520" width="9.140625" style="3"/>
    <col min="11521" max="11521" width="28.7109375" style="3" customWidth="1"/>
    <col min="11522" max="11522" width="14.5703125" style="3" customWidth="1"/>
    <col min="11523" max="11523" width="18.42578125" style="3" customWidth="1"/>
    <col min="11524" max="11524" width="96.28515625" style="3" bestFit="1" customWidth="1"/>
    <col min="11525" max="11525" width="34" style="3" customWidth="1"/>
    <col min="11526" max="11526" width="19.140625" style="3" customWidth="1"/>
    <col min="11527" max="11527" width="9.140625" style="3"/>
    <col min="11528" max="11528" width="10" style="3" bestFit="1" customWidth="1"/>
    <col min="11529" max="11529" width="9.140625" style="3"/>
    <col min="11530" max="11530" width="26.42578125" style="3" bestFit="1" customWidth="1"/>
    <col min="11531" max="11776" width="9.140625" style="3"/>
    <col min="11777" max="11777" width="28.7109375" style="3" customWidth="1"/>
    <col min="11778" max="11778" width="14.5703125" style="3" customWidth="1"/>
    <col min="11779" max="11779" width="18.42578125" style="3" customWidth="1"/>
    <col min="11780" max="11780" width="96.28515625" style="3" bestFit="1" customWidth="1"/>
    <col min="11781" max="11781" width="34" style="3" customWidth="1"/>
    <col min="11782" max="11782" width="19.140625" style="3" customWidth="1"/>
    <col min="11783" max="11783" width="9.140625" style="3"/>
    <col min="11784" max="11784" width="10" style="3" bestFit="1" customWidth="1"/>
    <col min="11785" max="11785" width="9.140625" style="3"/>
    <col min="11786" max="11786" width="26.42578125" style="3" bestFit="1" customWidth="1"/>
    <col min="11787" max="12032" width="9.140625" style="3"/>
    <col min="12033" max="12033" width="28.7109375" style="3" customWidth="1"/>
    <col min="12034" max="12034" width="14.5703125" style="3" customWidth="1"/>
    <col min="12035" max="12035" width="18.42578125" style="3" customWidth="1"/>
    <col min="12036" max="12036" width="96.28515625" style="3" bestFit="1" customWidth="1"/>
    <col min="12037" max="12037" width="34" style="3" customWidth="1"/>
    <col min="12038" max="12038" width="19.140625" style="3" customWidth="1"/>
    <col min="12039" max="12039" width="9.140625" style="3"/>
    <col min="12040" max="12040" width="10" style="3" bestFit="1" customWidth="1"/>
    <col min="12041" max="12041" width="9.140625" style="3"/>
    <col min="12042" max="12042" width="26.42578125" style="3" bestFit="1" customWidth="1"/>
    <col min="12043" max="12288" width="9.140625" style="3"/>
    <col min="12289" max="12289" width="28.7109375" style="3" customWidth="1"/>
    <col min="12290" max="12290" width="14.5703125" style="3" customWidth="1"/>
    <col min="12291" max="12291" width="18.42578125" style="3" customWidth="1"/>
    <col min="12292" max="12292" width="96.28515625" style="3" bestFit="1" customWidth="1"/>
    <col min="12293" max="12293" width="34" style="3" customWidth="1"/>
    <col min="12294" max="12294" width="19.140625" style="3" customWidth="1"/>
    <col min="12295" max="12295" width="9.140625" style="3"/>
    <col min="12296" max="12296" width="10" style="3" bestFit="1" customWidth="1"/>
    <col min="12297" max="12297" width="9.140625" style="3"/>
    <col min="12298" max="12298" width="26.42578125" style="3" bestFit="1" customWidth="1"/>
    <col min="12299" max="12544" width="9.140625" style="3"/>
    <col min="12545" max="12545" width="28.7109375" style="3" customWidth="1"/>
    <col min="12546" max="12546" width="14.5703125" style="3" customWidth="1"/>
    <col min="12547" max="12547" width="18.42578125" style="3" customWidth="1"/>
    <col min="12548" max="12548" width="96.28515625" style="3" bestFit="1" customWidth="1"/>
    <col min="12549" max="12549" width="34" style="3" customWidth="1"/>
    <col min="12550" max="12550" width="19.140625" style="3" customWidth="1"/>
    <col min="12551" max="12551" width="9.140625" style="3"/>
    <col min="12552" max="12552" width="10" style="3" bestFit="1" customWidth="1"/>
    <col min="12553" max="12553" width="9.140625" style="3"/>
    <col min="12554" max="12554" width="26.42578125" style="3" bestFit="1" customWidth="1"/>
    <col min="12555" max="12800" width="9.140625" style="3"/>
    <col min="12801" max="12801" width="28.7109375" style="3" customWidth="1"/>
    <col min="12802" max="12802" width="14.5703125" style="3" customWidth="1"/>
    <col min="12803" max="12803" width="18.42578125" style="3" customWidth="1"/>
    <col min="12804" max="12804" width="96.28515625" style="3" bestFit="1" customWidth="1"/>
    <col min="12805" max="12805" width="34" style="3" customWidth="1"/>
    <col min="12806" max="12806" width="19.140625" style="3" customWidth="1"/>
    <col min="12807" max="12807" width="9.140625" style="3"/>
    <col min="12808" max="12808" width="10" style="3" bestFit="1" customWidth="1"/>
    <col min="12809" max="12809" width="9.140625" style="3"/>
    <col min="12810" max="12810" width="26.42578125" style="3" bestFit="1" customWidth="1"/>
    <col min="12811" max="13056" width="9.140625" style="3"/>
    <col min="13057" max="13057" width="28.7109375" style="3" customWidth="1"/>
    <col min="13058" max="13058" width="14.5703125" style="3" customWidth="1"/>
    <col min="13059" max="13059" width="18.42578125" style="3" customWidth="1"/>
    <col min="13060" max="13060" width="96.28515625" style="3" bestFit="1" customWidth="1"/>
    <col min="13061" max="13061" width="34" style="3" customWidth="1"/>
    <col min="13062" max="13062" width="19.140625" style="3" customWidth="1"/>
    <col min="13063" max="13063" width="9.140625" style="3"/>
    <col min="13064" max="13064" width="10" style="3" bestFit="1" customWidth="1"/>
    <col min="13065" max="13065" width="9.140625" style="3"/>
    <col min="13066" max="13066" width="26.42578125" style="3" bestFit="1" customWidth="1"/>
    <col min="13067" max="13312" width="9.140625" style="3"/>
    <col min="13313" max="13313" width="28.7109375" style="3" customWidth="1"/>
    <col min="13314" max="13314" width="14.5703125" style="3" customWidth="1"/>
    <col min="13315" max="13315" width="18.42578125" style="3" customWidth="1"/>
    <col min="13316" max="13316" width="96.28515625" style="3" bestFit="1" customWidth="1"/>
    <col min="13317" max="13317" width="34" style="3" customWidth="1"/>
    <col min="13318" max="13318" width="19.140625" style="3" customWidth="1"/>
    <col min="13319" max="13319" width="9.140625" style="3"/>
    <col min="13320" max="13320" width="10" style="3" bestFit="1" customWidth="1"/>
    <col min="13321" max="13321" width="9.140625" style="3"/>
    <col min="13322" max="13322" width="26.42578125" style="3" bestFit="1" customWidth="1"/>
    <col min="13323" max="13568" width="9.140625" style="3"/>
    <col min="13569" max="13569" width="28.7109375" style="3" customWidth="1"/>
    <col min="13570" max="13570" width="14.5703125" style="3" customWidth="1"/>
    <col min="13571" max="13571" width="18.42578125" style="3" customWidth="1"/>
    <col min="13572" max="13572" width="96.28515625" style="3" bestFit="1" customWidth="1"/>
    <col min="13573" max="13573" width="34" style="3" customWidth="1"/>
    <col min="13574" max="13574" width="19.140625" style="3" customWidth="1"/>
    <col min="13575" max="13575" width="9.140625" style="3"/>
    <col min="13576" max="13576" width="10" style="3" bestFit="1" customWidth="1"/>
    <col min="13577" max="13577" width="9.140625" style="3"/>
    <col min="13578" max="13578" width="26.42578125" style="3" bestFit="1" customWidth="1"/>
    <col min="13579" max="13824" width="9.140625" style="3"/>
    <col min="13825" max="13825" width="28.7109375" style="3" customWidth="1"/>
    <col min="13826" max="13826" width="14.5703125" style="3" customWidth="1"/>
    <col min="13827" max="13827" width="18.42578125" style="3" customWidth="1"/>
    <col min="13828" max="13828" width="96.28515625" style="3" bestFit="1" customWidth="1"/>
    <col min="13829" max="13829" width="34" style="3" customWidth="1"/>
    <col min="13830" max="13830" width="19.140625" style="3" customWidth="1"/>
    <col min="13831" max="13831" width="9.140625" style="3"/>
    <col min="13832" max="13832" width="10" style="3" bestFit="1" customWidth="1"/>
    <col min="13833" max="13833" width="9.140625" style="3"/>
    <col min="13834" max="13834" width="26.42578125" style="3" bestFit="1" customWidth="1"/>
    <col min="13835" max="14080" width="9.140625" style="3"/>
    <col min="14081" max="14081" width="28.7109375" style="3" customWidth="1"/>
    <col min="14082" max="14082" width="14.5703125" style="3" customWidth="1"/>
    <col min="14083" max="14083" width="18.42578125" style="3" customWidth="1"/>
    <col min="14084" max="14084" width="96.28515625" style="3" bestFit="1" customWidth="1"/>
    <col min="14085" max="14085" width="34" style="3" customWidth="1"/>
    <col min="14086" max="14086" width="19.140625" style="3" customWidth="1"/>
    <col min="14087" max="14087" width="9.140625" style="3"/>
    <col min="14088" max="14088" width="10" style="3" bestFit="1" customWidth="1"/>
    <col min="14089" max="14089" width="9.140625" style="3"/>
    <col min="14090" max="14090" width="26.42578125" style="3" bestFit="1" customWidth="1"/>
    <col min="14091" max="14336" width="9.140625" style="3"/>
    <col min="14337" max="14337" width="28.7109375" style="3" customWidth="1"/>
    <col min="14338" max="14338" width="14.5703125" style="3" customWidth="1"/>
    <col min="14339" max="14339" width="18.42578125" style="3" customWidth="1"/>
    <col min="14340" max="14340" width="96.28515625" style="3" bestFit="1" customWidth="1"/>
    <col min="14341" max="14341" width="34" style="3" customWidth="1"/>
    <col min="14342" max="14342" width="19.140625" style="3" customWidth="1"/>
    <col min="14343" max="14343" width="9.140625" style="3"/>
    <col min="14344" max="14344" width="10" style="3" bestFit="1" customWidth="1"/>
    <col min="14345" max="14345" width="9.140625" style="3"/>
    <col min="14346" max="14346" width="26.42578125" style="3" bestFit="1" customWidth="1"/>
    <col min="14347" max="14592" width="9.140625" style="3"/>
    <col min="14593" max="14593" width="28.7109375" style="3" customWidth="1"/>
    <col min="14594" max="14594" width="14.5703125" style="3" customWidth="1"/>
    <col min="14595" max="14595" width="18.42578125" style="3" customWidth="1"/>
    <col min="14596" max="14596" width="96.28515625" style="3" bestFit="1" customWidth="1"/>
    <col min="14597" max="14597" width="34" style="3" customWidth="1"/>
    <col min="14598" max="14598" width="19.140625" style="3" customWidth="1"/>
    <col min="14599" max="14599" width="9.140625" style="3"/>
    <col min="14600" max="14600" width="10" style="3" bestFit="1" customWidth="1"/>
    <col min="14601" max="14601" width="9.140625" style="3"/>
    <col min="14602" max="14602" width="26.42578125" style="3" bestFit="1" customWidth="1"/>
    <col min="14603" max="14848" width="9.140625" style="3"/>
    <col min="14849" max="14849" width="28.7109375" style="3" customWidth="1"/>
    <col min="14850" max="14850" width="14.5703125" style="3" customWidth="1"/>
    <col min="14851" max="14851" width="18.42578125" style="3" customWidth="1"/>
    <col min="14852" max="14852" width="96.28515625" style="3" bestFit="1" customWidth="1"/>
    <col min="14853" max="14853" width="34" style="3" customWidth="1"/>
    <col min="14854" max="14854" width="19.140625" style="3" customWidth="1"/>
    <col min="14855" max="14855" width="9.140625" style="3"/>
    <col min="14856" max="14856" width="10" style="3" bestFit="1" customWidth="1"/>
    <col min="14857" max="14857" width="9.140625" style="3"/>
    <col min="14858" max="14858" width="26.42578125" style="3" bestFit="1" customWidth="1"/>
    <col min="14859" max="15104" width="9.140625" style="3"/>
    <col min="15105" max="15105" width="28.7109375" style="3" customWidth="1"/>
    <col min="15106" max="15106" width="14.5703125" style="3" customWidth="1"/>
    <col min="15107" max="15107" width="18.42578125" style="3" customWidth="1"/>
    <col min="15108" max="15108" width="96.28515625" style="3" bestFit="1" customWidth="1"/>
    <col min="15109" max="15109" width="34" style="3" customWidth="1"/>
    <col min="15110" max="15110" width="19.140625" style="3" customWidth="1"/>
    <col min="15111" max="15111" width="9.140625" style="3"/>
    <col min="15112" max="15112" width="10" style="3" bestFit="1" customWidth="1"/>
    <col min="15113" max="15113" width="9.140625" style="3"/>
    <col min="15114" max="15114" width="26.42578125" style="3" bestFit="1" customWidth="1"/>
    <col min="15115" max="15360" width="9.140625" style="3"/>
    <col min="15361" max="15361" width="28.7109375" style="3" customWidth="1"/>
    <col min="15362" max="15362" width="14.5703125" style="3" customWidth="1"/>
    <col min="15363" max="15363" width="18.42578125" style="3" customWidth="1"/>
    <col min="15364" max="15364" width="96.28515625" style="3" bestFit="1" customWidth="1"/>
    <col min="15365" max="15365" width="34" style="3" customWidth="1"/>
    <col min="15366" max="15366" width="19.140625" style="3" customWidth="1"/>
    <col min="15367" max="15367" width="9.140625" style="3"/>
    <col min="15368" max="15368" width="10" style="3" bestFit="1" customWidth="1"/>
    <col min="15369" max="15369" width="9.140625" style="3"/>
    <col min="15370" max="15370" width="26.42578125" style="3" bestFit="1" customWidth="1"/>
    <col min="15371" max="15616" width="9.140625" style="3"/>
    <col min="15617" max="15617" width="28.7109375" style="3" customWidth="1"/>
    <col min="15618" max="15618" width="14.5703125" style="3" customWidth="1"/>
    <col min="15619" max="15619" width="18.42578125" style="3" customWidth="1"/>
    <col min="15620" max="15620" width="96.28515625" style="3" bestFit="1" customWidth="1"/>
    <col min="15621" max="15621" width="34" style="3" customWidth="1"/>
    <col min="15622" max="15622" width="19.140625" style="3" customWidth="1"/>
    <col min="15623" max="15623" width="9.140625" style="3"/>
    <col min="15624" max="15624" width="10" style="3" bestFit="1" customWidth="1"/>
    <col min="15625" max="15625" width="9.140625" style="3"/>
    <col min="15626" max="15626" width="26.42578125" style="3" bestFit="1" customWidth="1"/>
    <col min="15627" max="15872" width="9.140625" style="3"/>
    <col min="15873" max="15873" width="28.7109375" style="3" customWidth="1"/>
    <col min="15874" max="15874" width="14.5703125" style="3" customWidth="1"/>
    <col min="15875" max="15875" width="18.42578125" style="3" customWidth="1"/>
    <col min="15876" max="15876" width="96.28515625" style="3" bestFit="1" customWidth="1"/>
    <col min="15877" max="15877" width="34" style="3" customWidth="1"/>
    <col min="15878" max="15878" width="19.140625" style="3" customWidth="1"/>
    <col min="15879" max="15879" width="9.140625" style="3"/>
    <col min="15880" max="15880" width="10" style="3" bestFit="1" customWidth="1"/>
    <col min="15881" max="15881" width="9.140625" style="3"/>
    <col min="15882" max="15882" width="26.42578125" style="3" bestFit="1" customWidth="1"/>
    <col min="15883" max="16128" width="9.140625" style="3"/>
    <col min="16129" max="16129" width="28.7109375" style="3" customWidth="1"/>
    <col min="16130" max="16130" width="14.5703125" style="3" customWidth="1"/>
    <col min="16131" max="16131" width="18.42578125" style="3" customWidth="1"/>
    <col min="16132" max="16132" width="96.28515625" style="3" bestFit="1" customWidth="1"/>
    <col min="16133" max="16133" width="34" style="3" customWidth="1"/>
    <col min="16134" max="16134" width="19.140625" style="3" customWidth="1"/>
    <col min="16135" max="16135" width="9.140625" style="3"/>
    <col min="16136" max="16136" width="10" style="3" bestFit="1" customWidth="1"/>
    <col min="16137" max="16137" width="9.140625" style="3"/>
    <col min="16138" max="16138" width="26.42578125" style="3" bestFit="1" customWidth="1"/>
    <col min="16139" max="16384" width="9.140625" style="3"/>
  </cols>
  <sheetData>
    <row r="1" spans="1:5">
      <c r="A1" s="1" t="s">
        <v>174</v>
      </c>
      <c r="B1" s="2"/>
      <c r="C1" s="2"/>
    </row>
    <row r="2" spans="1:5">
      <c r="C2" s="2"/>
    </row>
    <row r="3" spans="1:5" ht="15">
      <c r="A3" s="4" t="s">
        <v>0</v>
      </c>
      <c r="B3" s="113">
        <f>'GIUGNO 2015'!C38</f>
        <v>143.70000000000005</v>
      </c>
      <c r="C3" s="114" t="e">
        <f>+#REF!-56</f>
        <v>#REF!</v>
      </c>
    </row>
    <row r="4" spans="1:5">
      <c r="A4" s="5" t="s">
        <v>1</v>
      </c>
      <c r="B4" s="5" t="s">
        <v>2</v>
      </c>
      <c r="C4" s="5" t="s">
        <v>3</v>
      </c>
      <c r="D4" s="115" t="s">
        <v>4</v>
      </c>
      <c r="E4" s="115"/>
    </row>
    <row r="5" spans="1:5">
      <c r="A5" s="6">
        <v>42186</v>
      </c>
      <c r="B5" s="7"/>
      <c r="C5" s="12"/>
      <c r="D5" s="110"/>
      <c r="E5" s="109"/>
    </row>
    <row r="6" spans="1:5">
      <c r="A6" s="6">
        <v>42187</v>
      </c>
      <c r="B6" s="7"/>
      <c r="C6" s="12"/>
      <c r="D6" s="110"/>
      <c r="E6" s="109"/>
    </row>
    <row r="7" spans="1:5">
      <c r="A7" s="6">
        <v>42188</v>
      </c>
      <c r="B7" s="7"/>
      <c r="C7" s="12"/>
      <c r="D7" s="110"/>
      <c r="E7" s="109"/>
    </row>
    <row r="8" spans="1:5">
      <c r="A8" s="6">
        <v>42189</v>
      </c>
      <c r="B8" s="7"/>
      <c r="C8" s="7"/>
      <c r="D8" s="110"/>
      <c r="E8" s="109"/>
    </row>
    <row r="9" spans="1:5">
      <c r="A9" s="6">
        <v>42190</v>
      </c>
      <c r="B9" s="7"/>
      <c r="C9" s="7"/>
      <c r="D9" s="110"/>
      <c r="E9" s="109"/>
    </row>
    <row r="10" spans="1:5">
      <c r="A10" s="6">
        <v>42191</v>
      </c>
      <c r="B10" s="7"/>
      <c r="C10" s="7"/>
      <c r="D10" s="110"/>
      <c r="E10" s="109"/>
    </row>
    <row r="11" spans="1:5">
      <c r="A11" s="6">
        <v>42192</v>
      </c>
      <c r="B11" s="7"/>
      <c r="C11" s="10"/>
      <c r="D11" s="11"/>
      <c r="E11" s="109"/>
    </row>
    <row r="12" spans="1:5">
      <c r="A12" s="6">
        <v>42193</v>
      </c>
      <c r="B12" s="7"/>
      <c r="C12" s="10"/>
      <c r="D12" s="110"/>
      <c r="E12" s="109"/>
    </row>
    <row r="13" spans="1:5">
      <c r="A13" s="6">
        <v>42194</v>
      </c>
      <c r="B13" s="7"/>
      <c r="C13" s="10"/>
      <c r="D13" s="11"/>
      <c r="E13" s="109"/>
    </row>
    <row r="14" spans="1:5">
      <c r="A14" s="6">
        <v>42195</v>
      </c>
      <c r="B14" s="7"/>
      <c r="C14" s="10"/>
      <c r="D14" s="110"/>
      <c r="E14" s="109"/>
    </row>
    <row r="15" spans="1:5">
      <c r="A15" s="6">
        <v>42196</v>
      </c>
      <c r="B15" s="10"/>
      <c r="D15" s="11"/>
      <c r="E15" s="109"/>
    </row>
    <row r="16" spans="1:5">
      <c r="A16" s="6">
        <v>42197</v>
      </c>
      <c r="B16" s="7"/>
      <c r="C16" s="10"/>
      <c r="D16" s="11"/>
      <c r="E16" s="109"/>
    </row>
    <row r="17" spans="1:5">
      <c r="A17" s="6">
        <v>42198</v>
      </c>
      <c r="B17" s="7"/>
      <c r="C17" s="10"/>
      <c r="D17" s="11"/>
      <c r="E17" s="109"/>
    </row>
    <row r="18" spans="1:5">
      <c r="A18" s="6">
        <v>42199</v>
      </c>
      <c r="B18" s="7"/>
      <c r="C18" s="10"/>
      <c r="D18" s="11"/>
      <c r="E18" s="109"/>
    </row>
    <row r="19" spans="1:5">
      <c r="A19" s="6">
        <v>42200</v>
      </c>
      <c r="B19" s="7"/>
      <c r="C19" s="10"/>
      <c r="D19" s="11"/>
      <c r="E19" s="109"/>
    </row>
    <row r="20" spans="1:5">
      <c r="A20" s="6">
        <v>42201</v>
      </c>
      <c r="B20" s="7"/>
      <c r="C20" s="10"/>
      <c r="D20" s="110"/>
      <c r="E20" s="109"/>
    </row>
    <row r="21" spans="1:5">
      <c r="A21" s="6">
        <v>42202</v>
      </c>
      <c r="B21" s="7"/>
      <c r="C21" s="10"/>
      <c r="D21" s="11"/>
      <c r="E21" s="109"/>
    </row>
    <row r="22" spans="1:5">
      <c r="A22" s="6">
        <v>42203</v>
      </c>
      <c r="B22" s="7"/>
      <c r="C22" s="10"/>
      <c r="D22" s="11"/>
      <c r="E22" s="109"/>
    </row>
    <row r="23" spans="1:5">
      <c r="A23" s="6">
        <v>42204</v>
      </c>
      <c r="B23" s="7"/>
      <c r="C23" s="10"/>
      <c r="D23" s="11"/>
      <c r="E23" s="109"/>
    </row>
    <row r="24" spans="1:5">
      <c r="A24" s="6">
        <v>42205</v>
      </c>
      <c r="B24" s="7"/>
      <c r="C24" s="10"/>
      <c r="D24" s="110"/>
      <c r="E24" s="109"/>
    </row>
    <row r="25" spans="1:5">
      <c r="A25" s="6">
        <v>42206</v>
      </c>
      <c r="B25" s="7"/>
      <c r="C25" s="10"/>
      <c r="D25" s="11"/>
      <c r="E25" s="109"/>
    </row>
    <row r="26" spans="1:5">
      <c r="A26" s="6">
        <v>42207</v>
      </c>
      <c r="B26" s="7"/>
      <c r="C26" s="7"/>
      <c r="D26" s="11"/>
      <c r="E26" s="109"/>
    </row>
    <row r="27" spans="1:5">
      <c r="A27" s="6">
        <v>42208</v>
      </c>
      <c r="B27" s="7"/>
      <c r="C27" s="10"/>
      <c r="D27" s="11"/>
      <c r="E27" s="109"/>
    </row>
    <row r="28" spans="1:5">
      <c r="A28" s="6">
        <v>42209</v>
      </c>
      <c r="B28" s="7"/>
      <c r="C28" s="10"/>
      <c r="D28" s="110"/>
      <c r="E28" s="109"/>
    </row>
    <row r="29" spans="1:5">
      <c r="A29" s="6">
        <v>42210</v>
      </c>
      <c r="B29" s="10"/>
      <c r="C29" s="4"/>
      <c r="D29" s="11"/>
      <c r="E29" s="109"/>
    </row>
    <row r="30" spans="1:5">
      <c r="A30" s="6">
        <v>42211</v>
      </c>
      <c r="B30" s="7"/>
      <c r="C30" s="10"/>
      <c r="D30" s="110"/>
      <c r="E30" s="109"/>
    </row>
    <row r="31" spans="1:5">
      <c r="A31" s="6">
        <v>42212</v>
      </c>
      <c r="B31" s="7"/>
      <c r="C31" s="10"/>
      <c r="D31" s="110"/>
      <c r="E31" s="109"/>
    </row>
    <row r="32" spans="1:5">
      <c r="A32" s="6">
        <v>42213</v>
      </c>
      <c r="B32" s="7"/>
      <c r="C32" s="10"/>
      <c r="D32" s="11"/>
      <c r="E32" s="109"/>
    </row>
    <row r="33" spans="1:8">
      <c r="A33" s="6">
        <v>42214</v>
      </c>
      <c r="B33" s="7"/>
      <c r="C33" s="10"/>
      <c r="D33" s="11"/>
      <c r="E33" s="109"/>
    </row>
    <row r="34" spans="1:8">
      <c r="A34" s="6">
        <v>42215</v>
      </c>
      <c r="B34" s="7"/>
      <c r="C34" s="10"/>
      <c r="D34" s="98"/>
      <c r="E34" s="109"/>
    </row>
    <row r="35" spans="1:8">
      <c r="A35" s="6">
        <v>42216</v>
      </c>
      <c r="B35" s="7"/>
      <c r="C35" s="10"/>
      <c r="D35" s="11"/>
      <c r="E35" s="109"/>
    </row>
    <row r="36" spans="1:8" ht="15">
      <c r="A36" s="5" t="s">
        <v>5</v>
      </c>
      <c r="B36" s="13"/>
      <c r="C36" s="14">
        <f>B3+SUM(B5:B35)+SUM(C5:C35)</f>
        <v>143.70000000000005</v>
      </c>
      <c r="D36" s="116"/>
      <c r="E36" s="116"/>
    </row>
    <row r="37" spans="1:8">
      <c r="A37" s="15"/>
      <c r="B37" s="15"/>
      <c r="C37" s="15"/>
      <c r="D37" s="15"/>
      <c r="E37" s="16" t="s">
        <v>175</v>
      </c>
      <c r="H37" s="17"/>
    </row>
    <row r="38" spans="1:8" s="18" customFormat="1">
      <c r="B38" s="18" t="s">
        <v>6</v>
      </c>
      <c r="C38" s="19"/>
      <c r="D38" s="20" t="s">
        <v>83</v>
      </c>
      <c r="E38" s="16"/>
      <c r="H38" s="20"/>
    </row>
    <row r="39" spans="1:8" s="18" customFormat="1">
      <c r="B39" s="21" t="s">
        <v>7</v>
      </c>
      <c r="C39" s="19">
        <f>C38-C36</f>
        <v>-143.70000000000005</v>
      </c>
      <c r="D39" s="3"/>
      <c r="E39" s="20"/>
    </row>
    <row r="40" spans="1:8" s="18" customFormat="1">
      <c r="A40" s="23"/>
      <c r="B40" s="23"/>
      <c r="D40" s="20"/>
      <c r="E40" s="20"/>
    </row>
    <row r="41" spans="1:8">
      <c r="E41" s="24"/>
      <c r="H41" s="24"/>
    </row>
    <row r="42" spans="1:8">
      <c r="E42" s="25"/>
      <c r="H42" s="24"/>
    </row>
    <row r="43" spans="1:8">
      <c r="A43" s="26" t="s">
        <v>8</v>
      </c>
      <c r="B43" s="27" t="s">
        <v>9</v>
      </c>
      <c r="C43" s="28" t="s">
        <v>10</v>
      </c>
      <c r="D43" s="29" t="s">
        <v>11</v>
      </c>
      <c r="E43" s="29" t="s">
        <v>12</v>
      </c>
      <c r="G43" s="17"/>
      <c r="H43" s="17"/>
    </row>
    <row r="44" spans="1:8" ht="30" customHeight="1">
      <c r="A44" s="111" t="s">
        <v>33</v>
      </c>
      <c r="B44" s="64">
        <v>327.5</v>
      </c>
      <c r="C44" s="64"/>
      <c r="D44" s="68" t="s">
        <v>128</v>
      </c>
      <c r="E44" s="29"/>
      <c r="G44" s="17"/>
      <c r="H44" s="34"/>
    </row>
    <row r="45" spans="1:8" ht="30" customHeight="1">
      <c r="A45" s="111" t="s">
        <v>20</v>
      </c>
      <c r="B45" s="64">
        <v>165</v>
      </c>
      <c r="C45" s="64"/>
      <c r="D45" s="68"/>
      <c r="E45" s="29"/>
      <c r="G45" s="17"/>
      <c r="H45" s="34"/>
    </row>
    <row r="46" spans="1:8" ht="30" customHeight="1">
      <c r="A46" s="111" t="s">
        <v>158</v>
      </c>
      <c r="B46" s="64">
        <v>2120</v>
      </c>
      <c r="C46" s="64"/>
      <c r="D46" s="68"/>
      <c r="E46" s="29"/>
      <c r="G46" s="17"/>
      <c r="H46" s="34"/>
    </row>
    <row r="47" spans="1:8" ht="30" customHeight="1">
      <c r="A47" s="111" t="s">
        <v>43</v>
      </c>
      <c r="B47" s="64">
        <v>13.55</v>
      </c>
      <c r="C47" s="64"/>
      <c r="D47" s="68"/>
      <c r="E47" s="29"/>
      <c r="G47" s="17"/>
      <c r="H47" s="34"/>
    </row>
    <row r="48" spans="1:8" ht="30" customHeight="1">
      <c r="A48" s="111" t="s">
        <v>17</v>
      </c>
      <c r="B48" s="64">
        <v>40</v>
      </c>
      <c r="C48" s="64"/>
      <c r="D48" s="68"/>
      <c r="E48" s="29"/>
      <c r="G48" s="17"/>
      <c r="H48" s="34"/>
    </row>
    <row r="49" spans="1:8" ht="30" customHeight="1">
      <c r="A49" s="111" t="s">
        <v>26</v>
      </c>
      <c r="B49" s="64">
        <v>180</v>
      </c>
      <c r="C49" s="64"/>
      <c r="D49" s="68"/>
      <c r="E49" s="29"/>
      <c r="G49" s="17"/>
      <c r="H49" s="34"/>
    </row>
    <row r="50" spans="1:8" ht="30" customHeight="1">
      <c r="A50" s="111" t="s">
        <v>56</v>
      </c>
      <c r="B50" s="64">
        <v>1500</v>
      </c>
      <c r="C50" s="64"/>
      <c r="D50" s="68"/>
      <c r="E50" s="29"/>
      <c r="G50" s="17"/>
      <c r="H50" s="34"/>
    </row>
    <row r="51" spans="1:8" ht="30" customHeight="1">
      <c r="A51" s="111" t="s">
        <v>52</v>
      </c>
      <c r="B51" s="64">
        <v>400</v>
      </c>
      <c r="C51" s="64"/>
      <c r="D51" s="68"/>
      <c r="E51" s="29"/>
      <c r="G51" s="17"/>
      <c r="H51" s="34"/>
    </row>
    <row r="52" spans="1:8" ht="30" customHeight="1">
      <c r="A52" s="111" t="s">
        <v>74</v>
      </c>
      <c r="B52" s="64">
        <v>23.85</v>
      </c>
      <c r="C52" s="64"/>
      <c r="D52" s="68"/>
      <c r="E52" s="29"/>
      <c r="G52" s="17"/>
      <c r="H52" s="34"/>
    </row>
    <row r="53" spans="1:8" ht="30" customHeight="1">
      <c r="A53" s="111" t="s">
        <v>27</v>
      </c>
      <c r="B53" s="64">
        <v>230</v>
      </c>
      <c r="C53" s="64"/>
      <c r="D53" s="68"/>
      <c r="E53" s="29"/>
      <c r="G53" s="17"/>
      <c r="H53" s="34"/>
    </row>
    <row r="54" spans="1:8" ht="30" customHeight="1">
      <c r="A54" s="111" t="s">
        <v>121</v>
      </c>
      <c r="B54" s="64">
        <v>1397</v>
      </c>
      <c r="C54" s="64"/>
      <c r="D54" s="68"/>
      <c r="E54" s="29"/>
      <c r="G54" s="17"/>
      <c r="H54" s="34"/>
    </row>
    <row r="55" spans="1:8" ht="30" customHeight="1">
      <c r="A55" s="111" t="s">
        <v>32</v>
      </c>
      <c r="B55" s="64">
        <v>7.21</v>
      </c>
      <c r="C55" s="64"/>
      <c r="D55" s="68"/>
      <c r="E55" s="29"/>
      <c r="G55" s="17"/>
      <c r="H55" s="34"/>
    </row>
    <row r="56" spans="1:8" ht="30" customHeight="1">
      <c r="A56" s="111" t="s">
        <v>47</v>
      </c>
      <c r="B56" s="64">
        <v>1700</v>
      </c>
      <c r="C56" s="64"/>
      <c r="D56" s="68"/>
      <c r="E56" s="29"/>
      <c r="G56" s="17"/>
      <c r="H56" s="34"/>
    </row>
    <row r="57" spans="1:8" ht="30" customHeight="1">
      <c r="A57" s="111" t="s">
        <v>155</v>
      </c>
      <c r="B57" s="64">
        <v>1</v>
      </c>
      <c r="C57" s="64"/>
      <c r="D57" s="68"/>
      <c r="E57" s="29"/>
      <c r="G57" s="17"/>
      <c r="H57" s="34"/>
    </row>
    <row r="58" spans="1:8" ht="30" customHeight="1">
      <c r="A58" s="117" t="s">
        <v>38</v>
      </c>
      <c r="B58" s="64">
        <v>2000</v>
      </c>
      <c r="C58" s="64">
        <v>-2000</v>
      </c>
      <c r="D58" s="68" t="s">
        <v>176</v>
      </c>
      <c r="E58" s="29"/>
      <c r="G58" s="17"/>
      <c r="H58" s="34"/>
    </row>
    <row r="59" spans="1:8" ht="30" customHeight="1">
      <c r="A59" s="119"/>
      <c r="B59" s="64">
        <f>B58+C58</f>
        <v>0</v>
      </c>
      <c r="C59" s="64"/>
      <c r="D59" s="68"/>
      <c r="E59" s="29"/>
      <c r="G59" s="17"/>
      <c r="H59" s="34"/>
    </row>
    <row r="60" spans="1:8" ht="30" customHeight="1">
      <c r="A60" s="111" t="s">
        <v>37</v>
      </c>
      <c r="B60" s="64">
        <v>700</v>
      </c>
      <c r="C60" s="64"/>
      <c r="D60" s="68"/>
      <c r="E60" s="29"/>
      <c r="G60" s="17"/>
      <c r="H60" s="34"/>
    </row>
    <row r="61" spans="1:8" ht="30" customHeight="1">
      <c r="A61" s="111" t="s">
        <v>18</v>
      </c>
      <c r="B61" s="64">
        <v>60</v>
      </c>
      <c r="C61" s="64"/>
      <c r="D61" s="68"/>
      <c r="E61" s="29"/>
      <c r="G61" s="17"/>
      <c r="H61" s="34"/>
    </row>
    <row r="62" spans="1:8" ht="30" customHeight="1">
      <c r="A62" s="111" t="s">
        <v>40</v>
      </c>
      <c r="B62" s="64">
        <v>222.5</v>
      </c>
      <c r="C62" s="64"/>
      <c r="D62" s="68"/>
      <c r="E62" s="29"/>
      <c r="G62" s="17"/>
      <c r="H62" s="34"/>
    </row>
    <row r="63" spans="1:8" ht="30" customHeight="1">
      <c r="A63" s="111" t="s">
        <v>36</v>
      </c>
      <c r="B63" s="64">
        <v>1661</v>
      </c>
      <c r="C63" s="64"/>
      <c r="D63" s="68"/>
      <c r="E63" s="29"/>
      <c r="G63" s="17"/>
      <c r="H63" s="34"/>
    </row>
    <row r="64" spans="1:8" ht="30" customHeight="1">
      <c r="A64" s="111" t="s">
        <v>28</v>
      </c>
      <c r="B64" s="64">
        <v>80350</v>
      </c>
      <c r="C64" s="64"/>
      <c r="D64" s="68"/>
      <c r="E64" s="29"/>
      <c r="G64" s="17"/>
      <c r="H64" s="34"/>
    </row>
    <row r="65" spans="1:8" ht="30" customHeight="1">
      <c r="A65" s="111" t="s">
        <v>24</v>
      </c>
      <c r="B65" s="64">
        <v>60</v>
      </c>
      <c r="C65" s="64"/>
      <c r="D65" s="68"/>
      <c r="E65" s="29"/>
      <c r="G65" s="17"/>
      <c r="H65" s="34"/>
    </row>
    <row r="66" spans="1:8" ht="30" customHeight="1">
      <c r="A66" s="111" t="s">
        <v>42</v>
      </c>
      <c r="B66" s="64">
        <v>20</v>
      </c>
      <c r="C66" s="64"/>
      <c r="D66" s="68"/>
      <c r="E66" s="29"/>
      <c r="G66" s="17"/>
      <c r="H66" s="34"/>
    </row>
    <row r="67" spans="1:8" ht="30" customHeight="1">
      <c r="A67" s="111" t="s">
        <v>64</v>
      </c>
      <c r="B67" s="64">
        <v>31</v>
      </c>
      <c r="C67" s="64"/>
      <c r="D67" s="68"/>
      <c r="E67" s="29"/>
      <c r="G67" s="17"/>
      <c r="H67" s="34"/>
    </row>
    <row r="68" spans="1:8" ht="30" customHeight="1">
      <c r="A68" s="111" t="s">
        <v>45</v>
      </c>
      <c r="B68" s="64">
        <v>27.9</v>
      </c>
      <c r="C68" s="64"/>
      <c r="D68" s="68"/>
      <c r="E68" s="29"/>
      <c r="G68" s="17"/>
      <c r="H68" s="34"/>
    </row>
    <row r="69" spans="1:8" ht="30" customHeight="1">
      <c r="A69" s="111" t="s">
        <v>29</v>
      </c>
      <c r="B69" s="64">
        <v>50</v>
      </c>
      <c r="C69" s="64"/>
      <c r="D69" s="68"/>
      <c r="E69" s="29"/>
      <c r="G69" s="17"/>
      <c r="H69" s="34"/>
    </row>
    <row r="70" spans="1:8" ht="30" customHeight="1">
      <c r="A70" s="111" t="s">
        <v>23</v>
      </c>
      <c r="B70" s="64">
        <v>290.3</v>
      </c>
      <c r="C70" s="64"/>
      <c r="D70" s="68"/>
      <c r="E70" s="29"/>
      <c r="G70" s="17"/>
      <c r="H70" s="34"/>
    </row>
    <row r="71" spans="1:8" ht="30" customHeight="1">
      <c r="A71" s="111" t="s">
        <v>39</v>
      </c>
      <c r="B71" s="64">
        <v>162</v>
      </c>
      <c r="C71" s="64"/>
      <c r="D71" s="68"/>
      <c r="E71" s="29"/>
      <c r="G71" s="17"/>
      <c r="H71" s="34"/>
    </row>
    <row r="72" spans="1:8" ht="30" customHeight="1">
      <c r="A72" s="111" t="s">
        <v>34</v>
      </c>
      <c r="B72" s="64">
        <v>117</v>
      </c>
      <c r="C72" s="64"/>
      <c r="D72" s="68"/>
      <c r="E72" s="29"/>
      <c r="G72" s="17"/>
      <c r="H72" s="34"/>
    </row>
    <row r="73" spans="1:8" ht="30" customHeight="1">
      <c r="A73" s="111" t="s">
        <v>19</v>
      </c>
      <c r="B73" s="64">
        <v>504000</v>
      </c>
      <c r="C73" s="64"/>
      <c r="D73" s="68"/>
      <c r="E73" s="29"/>
      <c r="G73" s="17"/>
      <c r="H73" s="34"/>
    </row>
    <row r="74" spans="1:8" ht="30" customHeight="1">
      <c r="A74" s="111" t="s">
        <v>21</v>
      </c>
      <c r="B74" s="64">
        <v>1400</v>
      </c>
      <c r="C74" s="64"/>
      <c r="D74" s="68"/>
      <c r="E74" s="29"/>
      <c r="G74" s="17"/>
      <c r="H74" s="34"/>
    </row>
    <row r="75" spans="1:8" ht="30" customHeight="1">
      <c r="A75" s="111" t="s">
        <v>25</v>
      </c>
      <c r="B75" s="64">
        <v>100</v>
      </c>
      <c r="C75" s="64"/>
      <c r="D75" s="68"/>
      <c r="E75" s="29"/>
      <c r="G75" s="17"/>
      <c r="H75" s="34"/>
    </row>
    <row r="76" spans="1:8" ht="30" customHeight="1">
      <c r="A76" s="111" t="s">
        <v>41</v>
      </c>
      <c r="B76" s="64">
        <v>101</v>
      </c>
      <c r="C76" s="64"/>
      <c r="D76" s="68"/>
      <c r="E76" s="29"/>
      <c r="G76" s="17"/>
      <c r="H76" s="34"/>
    </row>
    <row r="77" spans="1:8" ht="30" customHeight="1">
      <c r="A77" s="111" t="s">
        <v>143</v>
      </c>
      <c r="B77" s="64">
        <v>22</v>
      </c>
      <c r="C77" s="64"/>
      <c r="D77" s="68"/>
      <c r="E77" s="29"/>
      <c r="G77" s="17"/>
      <c r="H77" s="34"/>
    </row>
    <row r="78" spans="1:8" ht="30" customHeight="1">
      <c r="A78" s="111" t="s">
        <v>35</v>
      </c>
      <c r="B78" s="64">
        <v>13.5</v>
      </c>
      <c r="C78" s="64"/>
      <c r="D78" s="68"/>
      <c r="E78" s="29"/>
      <c r="G78" s="17"/>
      <c r="H78" s="34"/>
    </row>
    <row r="79" spans="1:8" ht="30" customHeight="1">
      <c r="A79" s="111" t="s">
        <v>15</v>
      </c>
      <c r="B79" s="64">
        <v>25000</v>
      </c>
      <c r="C79" s="64"/>
      <c r="D79" s="68"/>
      <c r="E79" s="29"/>
      <c r="G79" s="17"/>
      <c r="H79" s="34"/>
    </row>
    <row r="80" spans="1:8" ht="30" customHeight="1">
      <c r="A80" s="63" t="s">
        <v>144</v>
      </c>
      <c r="B80" s="64">
        <v>4466</v>
      </c>
      <c r="C80" s="64"/>
      <c r="D80" s="68" t="s">
        <v>145</v>
      </c>
      <c r="E80" s="29"/>
      <c r="G80" s="17"/>
      <c r="H80" s="34"/>
    </row>
  </sheetData>
  <mergeCells count="4">
    <mergeCell ref="B3:C3"/>
    <mergeCell ref="D4:E4"/>
    <mergeCell ref="D36:E36"/>
    <mergeCell ref="A58:A5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GENNAIO 2015</vt:lpstr>
      <vt:lpstr>FEBBRAIO 2015</vt:lpstr>
      <vt:lpstr>MARZO 2015</vt:lpstr>
      <vt:lpstr>APRILE 2015</vt:lpstr>
      <vt:lpstr>MAGGIO 2015</vt:lpstr>
      <vt:lpstr>GIUGNO 2015</vt:lpstr>
      <vt:lpstr>LUGLIO 2015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Simonetta</dc:creator>
  <cp:lastModifiedBy>Simonetta</cp:lastModifiedBy>
  <cp:lastPrinted>2015-06-30T10:19:52Z</cp:lastPrinted>
  <dcterms:created xsi:type="dcterms:W3CDTF">2015-01-02T08:22:40Z</dcterms:created>
  <dcterms:modified xsi:type="dcterms:W3CDTF">2015-07-03T06:42:54Z</dcterms:modified>
</cp:coreProperties>
</file>