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D91" i="1"/>
  <c r="D88"/>
  <c r="D85"/>
  <c r="D79"/>
  <c r="D77"/>
  <c r="D75"/>
  <c r="D71"/>
  <c r="D63"/>
  <c r="D59"/>
  <c r="D56"/>
  <c r="D54"/>
  <c r="D52"/>
  <c r="D49"/>
  <c r="D43"/>
  <c r="D41"/>
  <c r="D38"/>
  <c r="D35"/>
  <c r="D30"/>
  <c r="D27"/>
  <c r="D21"/>
  <c r="D18"/>
  <c r="D16"/>
  <c r="D8"/>
  <c r="D6"/>
  <c r="D3"/>
  <c r="D93" s="1"/>
</calcChain>
</file>

<file path=xl/sharedStrings.xml><?xml version="1.0" encoding="utf-8"?>
<sst xmlns="http://schemas.openxmlformats.org/spreadsheetml/2006/main" count="337" uniqueCount="162">
  <si>
    <t>Data</t>
  </si>
  <si>
    <t>Numero</t>
  </si>
  <si>
    <t>Cliente</t>
  </si>
  <si>
    <t>Imponibile</t>
  </si>
  <si>
    <t>Totale Fattura</t>
  </si>
  <si>
    <t>Oggetto</t>
  </si>
  <si>
    <t>Tematica</t>
  </si>
  <si>
    <t>Ordine</t>
  </si>
  <si>
    <t>Commessa</t>
  </si>
  <si>
    <t>059/2010</t>
  </si>
  <si>
    <t>Aecom Security System</t>
  </si>
  <si>
    <t>Sicurezza Offensiva</t>
  </si>
  <si>
    <t>13 - offensiva</t>
  </si>
  <si>
    <t>Aecom Security System Totale</t>
  </si>
  <si>
    <t>091/2009</t>
  </si>
  <si>
    <t>AFP</t>
  </si>
  <si>
    <t>009/2010</t>
  </si>
  <si>
    <t>AFP Totale</t>
  </si>
  <si>
    <t>099/2010</t>
  </si>
  <si>
    <t>Bull s.r.o.</t>
  </si>
  <si>
    <t>Taurus</t>
  </si>
  <si>
    <t>Bull s.r.o. Totale</t>
  </si>
  <si>
    <t>027/2009</t>
  </si>
  <si>
    <t>C.S.H. &amp;  M.P.S. SRL</t>
  </si>
  <si>
    <t>Lettera del 07/04/2009</t>
  </si>
  <si>
    <t>033/2009</t>
  </si>
  <si>
    <t>035/2009</t>
  </si>
  <si>
    <t>FAX DEL 22/05/2009</t>
  </si>
  <si>
    <t>089/2009</t>
  </si>
  <si>
    <t>Ns. Off. 20090520.069-2.MB</t>
  </si>
  <si>
    <t>050/2010</t>
  </si>
  <si>
    <t>051/2010</t>
  </si>
  <si>
    <t xml:space="preserve">C.S.H. &amp;  M.P.S. SRL </t>
  </si>
  <si>
    <t>020/2011</t>
  </si>
  <si>
    <t>Fax del 28/03/2011</t>
  </si>
  <si>
    <t>C.S.H. &amp;  M.P.S. SRL Totale</t>
  </si>
  <si>
    <t>047/2008</t>
  </si>
  <si>
    <t>Centro National de Inteligencia</t>
  </si>
  <si>
    <t>Espediente n° 301038033800</t>
  </si>
  <si>
    <t>Centro National de Inteligencia Totale</t>
  </si>
  <si>
    <t>050/2008</t>
  </si>
  <si>
    <t>Cicom USA</t>
  </si>
  <si>
    <t>CI/0000231221</t>
  </si>
  <si>
    <t>052/2011</t>
  </si>
  <si>
    <t>Cicom USA Totale</t>
  </si>
  <si>
    <t>011/2010</t>
  </si>
  <si>
    <t>CNI</t>
  </si>
  <si>
    <t>021/2010</t>
  </si>
  <si>
    <t>140/2010</t>
  </si>
  <si>
    <t>130/2010</t>
  </si>
  <si>
    <t>Contratto Expediente n° 3010310060900</t>
  </si>
  <si>
    <t>129/2010</t>
  </si>
  <si>
    <t>Contratto Expediente n° 3010310046500</t>
  </si>
  <si>
    <t>CNI Totale</t>
  </si>
  <si>
    <t>043/2010</t>
  </si>
  <si>
    <t>Comando Generale Carabinieri ROS</t>
  </si>
  <si>
    <t>9964 del 17/12/2009</t>
  </si>
  <si>
    <t>053/2011</t>
  </si>
  <si>
    <t>Comando Generale Carabinieri Ros</t>
  </si>
  <si>
    <t>Comando Generale Carabinieri ROS Totale</t>
  </si>
  <si>
    <t>053/2009</t>
  </si>
  <si>
    <t>CSDN</t>
  </si>
  <si>
    <t>058/2009</t>
  </si>
  <si>
    <t>LIC. DEL 08/07/2009</t>
  </si>
  <si>
    <t>116/2009</t>
  </si>
  <si>
    <t>121/2010</t>
  </si>
  <si>
    <t>CSDN Totale</t>
  </si>
  <si>
    <t>059/2009</t>
  </si>
  <si>
    <t>CUSAEM</t>
  </si>
  <si>
    <t>LIC. AGR.  25/08/2009</t>
  </si>
  <si>
    <t>065/2009</t>
  </si>
  <si>
    <t>CUSAEM Totale</t>
  </si>
  <si>
    <t>031/2011</t>
  </si>
  <si>
    <t>CyberPoint International</t>
  </si>
  <si>
    <t>AD11010</t>
  </si>
  <si>
    <t>030/2011</t>
  </si>
  <si>
    <t>CyberPoint International Totale</t>
  </si>
  <si>
    <t>122/2010</t>
  </si>
  <si>
    <t>Dynamic México</t>
  </si>
  <si>
    <t>KT20101201</t>
  </si>
  <si>
    <t>Dynamic México Totale</t>
  </si>
  <si>
    <t>092/2008</t>
  </si>
  <si>
    <t>Information Office</t>
  </si>
  <si>
    <t>IH/079419/2008 del 20/12/2008</t>
  </si>
  <si>
    <t>093/2008</t>
  </si>
  <si>
    <t>098/2009</t>
  </si>
  <si>
    <t>Ns. Off. 20091021.141-3.MB</t>
  </si>
  <si>
    <t>089/2010</t>
  </si>
  <si>
    <t>IH/079402-2/2009</t>
  </si>
  <si>
    <t>103/2010</t>
  </si>
  <si>
    <t>IH/079402-2-2009</t>
  </si>
  <si>
    <t>Information Office Totale</t>
  </si>
  <si>
    <t>124/2010</t>
  </si>
  <si>
    <t>Intech Solutions GMBH</t>
  </si>
  <si>
    <t>20101512.HT.Order</t>
  </si>
  <si>
    <t>123/2010</t>
  </si>
  <si>
    <t>Intech Solutions GMBH Totale</t>
  </si>
  <si>
    <t>072/2011</t>
  </si>
  <si>
    <t>K.B.H. Aviation</t>
  </si>
  <si>
    <t>K.B.H. Aviation Totale</t>
  </si>
  <si>
    <t>092/2010</t>
  </si>
  <si>
    <t>La Dependencia y/o Cisen</t>
  </si>
  <si>
    <t>La Dependencia y/o Cisen Totale</t>
  </si>
  <si>
    <t>117/2009</t>
  </si>
  <si>
    <t>Miliserv</t>
  </si>
  <si>
    <t>MTPO-098-1209</t>
  </si>
  <si>
    <t>010/2010</t>
  </si>
  <si>
    <t>Miliserv Totale</t>
  </si>
  <si>
    <t>009/2011</t>
  </si>
  <si>
    <t>Nice</t>
  </si>
  <si>
    <t>PO N. 1279737</t>
  </si>
  <si>
    <t>017/2011</t>
  </si>
  <si>
    <t>032/2011</t>
  </si>
  <si>
    <t>Nice Totale</t>
  </si>
  <si>
    <t>068/2008</t>
  </si>
  <si>
    <t>PCS Security</t>
  </si>
  <si>
    <t>Conferma del 09/09/2008</t>
  </si>
  <si>
    <t>118/2008</t>
  </si>
  <si>
    <t>PCS/PO/08-306 del 07/11/2008</t>
  </si>
  <si>
    <t>094/2009</t>
  </si>
  <si>
    <t>PCS/PO/09-342 del 03/11/2009</t>
  </si>
  <si>
    <t>036/2010</t>
  </si>
  <si>
    <t>011/2011</t>
  </si>
  <si>
    <t>PCS-PO-011-077</t>
  </si>
  <si>
    <t>019/2011</t>
  </si>
  <si>
    <t>PCS/PO/11-119</t>
  </si>
  <si>
    <t>073/2011</t>
  </si>
  <si>
    <t>PCS/PO/11-241</t>
  </si>
  <si>
    <t>PCS Security Totale</t>
  </si>
  <si>
    <t>014/2009</t>
  </si>
  <si>
    <t>Presidenza del Consiglio dei Ministri</t>
  </si>
  <si>
    <t>Pratica n. 22C085DO</t>
  </si>
  <si>
    <t>013/2009</t>
  </si>
  <si>
    <t>010/2011</t>
  </si>
  <si>
    <t>Pratica 23173.2010.TA.60</t>
  </si>
  <si>
    <t>Presidenza del Consiglio dei Ministri Totale</t>
  </si>
  <si>
    <t>005/2009</t>
  </si>
  <si>
    <t>Procura della Repubblica c/o Tribunale di Milano</t>
  </si>
  <si>
    <t>Fax del 2/8/01/2009</t>
  </si>
  <si>
    <t>Procura della Repubblica c/o Tribunale di Milano Totale</t>
  </si>
  <si>
    <t>022/2010</t>
  </si>
  <si>
    <t>Resi informatica SpA</t>
  </si>
  <si>
    <t>RQ.13-054.10</t>
  </si>
  <si>
    <t>Resi informatica SpA Totale</t>
  </si>
  <si>
    <t>093/2009</t>
  </si>
  <si>
    <t>SSNS - Ungheria</t>
  </si>
  <si>
    <t>092/2009</t>
  </si>
  <si>
    <t>104/2010</t>
  </si>
  <si>
    <t>107/2010</t>
  </si>
  <si>
    <t>015/2011</t>
  </si>
  <si>
    <t>SSNS - Ungheria Totale</t>
  </si>
  <si>
    <t>037/2011</t>
  </si>
  <si>
    <t>Theola Ltd</t>
  </si>
  <si>
    <t>PO N. 3011</t>
  </si>
  <si>
    <t>051/2011</t>
  </si>
  <si>
    <t>PO N. 3001</t>
  </si>
  <si>
    <t>Theola Ltd Totale</t>
  </si>
  <si>
    <t>060/2011</t>
  </si>
  <si>
    <t>Turkish National Police</t>
  </si>
  <si>
    <t>059/2011</t>
  </si>
  <si>
    <t>Turkish National Police Totale</t>
  </si>
  <si>
    <t>Totale complessivo</t>
  </si>
</sst>
</file>

<file path=xl/styles.xml><?xml version="1.0" encoding="utf-8"?>
<styleSheet xmlns="http://schemas.openxmlformats.org/spreadsheetml/2006/main">
  <numFmts count="1">
    <numFmt numFmtId="8" formatCode="&quot;€&quot;\ #,##0.00;[Red]\-&quot;€&quot;\ 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14" fontId="0" fillId="0" borderId="0" xfId="0" applyNumberFormat="1"/>
    <xf numFmtId="8" fontId="0" fillId="0" borderId="0" xfId="0" applyNumberFormat="1"/>
    <xf numFmtId="3" fontId="0" fillId="0" borderId="0" xfId="0" applyNumberFormat="1"/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>
      <selection sqref="A1:XFD1048576"/>
    </sheetView>
  </sheetViews>
  <sheetFormatPr defaultRowHeight="15" outlineLevelRow="2"/>
  <cols>
    <col min="1" max="1" width="10.7109375" bestFit="1" customWidth="1"/>
    <col min="3" max="3" width="44.85546875" bestFit="1" customWidth="1"/>
    <col min="4" max="4" width="14.28515625" bestFit="1" customWidth="1"/>
    <col min="5" max="5" width="13.42578125" bestFit="1" customWidth="1"/>
    <col min="6" max="6" width="18.42578125" bestFit="1" customWidth="1"/>
    <col min="7" max="7" width="12.85546875" bestFit="1" customWidth="1"/>
    <col min="8" max="8" width="36.5703125" bestFit="1" customWidth="1"/>
    <col min="9" max="9" width="10.5703125" bestFit="1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idden="1" outlineLevel="2">
      <c r="A2" s="2">
        <v>40386</v>
      </c>
      <c r="B2" t="s">
        <v>9</v>
      </c>
      <c r="C2" t="s">
        <v>10</v>
      </c>
      <c r="D2" s="3">
        <v>425000</v>
      </c>
      <c r="E2" s="3">
        <v>425000</v>
      </c>
      <c r="F2" t="s">
        <v>11</v>
      </c>
      <c r="G2" t="s">
        <v>12</v>
      </c>
      <c r="I2" s="4">
        <v>2008001</v>
      </c>
    </row>
    <row r="3" spans="1:9" outlineLevel="1" collapsed="1">
      <c r="A3" s="2"/>
      <c r="C3" s="5" t="s">
        <v>13</v>
      </c>
      <c r="D3" s="3">
        <f>SUBTOTAL(9,D2:D2)</f>
        <v>425000</v>
      </c>
      <c r="E3" s="3"/>
      <c r="I3" s="4"/>
    </row>
    <row r="4" spans="1:9" hidden="1" outlineLevel="2">
      <c r="A4" s="2">
        <v>40136</v>
      </c>
      <c r="B4" t="s">
        <v>14</v>
      </c>
      <c r="C4" t="s">
        <v>15</v>
      </c>
      <c r="D4" s="3">
        <v>85750</v>
      </c>
      <c r="E4" s="3">
        <v>85750</v>
      </c>
      <c r="F4" t="s">
        <v>11</v>
      </c>
      <c r="G4" t="s">
        <v>12</v>
      </c>
      <c r="I4" s="4">
        <v>2009073</v>
      </c>
    </row>
    <row r="5" spans="1:9" hidden="1" outlineLevel="2">
      <c r="A5" s="2">
        <v>40225</v>
      </c>
      <c r="B5" t="s">
        <v>16</v>
      </c>
      <c r="C5" t="s">
        <v>15</v>
      </c>
      <c r="D5" s="3">
        <v>159250</v>
      </c>
      <c r="E5" s="3">
        <v>159250</v>
      </c>
      <c r="F5" t="s">
        <v>11</v>
      </c>
      <c r="G5" t="s">
        <v>12</v>
      </c>
      <c r="I5" s="4">
        <v>2009073</v>
      </c>
    </row>
    <row r="6" spans="1:9" outlineLevel="1" collapsed="1">
      <c r="A6" s="2"/>
      <c r="C6" s="5" t="s">
        <v>17</v>
      </c>
      <c r="D6" s="3">
        <f>SUBTOTAL(9,D4:D5)</f>
        <v>245000</v>
      </c>
      <c r="E6" s="3"/>
      <c r="I6" s="4"/>
    </row>
    <row r="7" spans="1:9" hidden="1" outlineLevel="2">
      <c r="A7" s="2">
        <v>40515</v>
      </c>
      <c r="B7" t="s">
        <v>18</v>
      </c>
      <c r="C7" t="s">
        <v>19</v>
      </c>
      <c r="D7" s="3">
        <v>167800</v>
      </c>
      <c r="E7" s="3">
        <v>167800</v>
      </c>
      <c r="F7" t="s">
        <v>11</v>
      </c>
      <c r="G7" t="s">
        <v>12</v>
      </c>
      <c r="H7" t="s">
        <v>20</v>
      </c>
      <c r="I7" s="4">
        <v>2010084</v>
      </c>
    </row>
    <row r="8" spans="1:9" outlineLevel="1" collapsed="1">
      <c r="A8" s="2"/>
      <c r="C8" s="5" t="s">
        <v>21</v>
      </c>
      <c r="D8" s="3">
        <f>SUBTOTAL(9,D7:D7)</f>
        <v>167800</v>
      </c>
      <c r="E8" s="3"/>
      <c r="I8" s="4"/>
    </row>
    <row r="9" spans="1:9" hidden="1" outlineLevel="2">
      <c r="A9" s="2">
        <v>39910</v>
      </c>
      <c r="B9" t="s">
        <v>22</v>
      </c>
      <c r="C9" t="s">
        <v>23</v>
      </c>
      <c r="D9" s="3">
        <v>34500</v>
      </c>
      <c r="E9" s="3">
        <v>41400</v>
      </c>
      <c r="F9" t="s">
        <v>11</v>
      </c>
      <c r="G9" t="s">
        <v>12</v>
      </c>
      <c r="H9" t="s">
        <v>24</v>
      </c>
      <c r="I9" s="4">
        <v>2009023</v>
      </c>
    </row>
    <row r="10" spans="1:9" hidden="1" outlineLevel="2">
      <c r="A10" s="2">
        <v>39960</v>
      </c>
      <c r="B10" t="s">
        <v>25</v>
      </c>
      <c r="C10" t="s">
        <v>23</v>
      </c>
      <c r="D10" s="3">
        <v>80500</v>
      </c>
      <c r="E10" s="3">
        <v>96600</v>
      </c>
      <c r="F10" t="s">
        <v>11</v>
      </c>
      <c r="G10" t="s">
        <v>12</v>
      </c>
      <c r="H10" s="2">
        <v>39910</v>
      </c>
      <c r="I10" s="4">
        <v>2009023</v>
      </c>
    </row>
    <row r="11" spans="1:9" hidden="1" outlineLevel="2">
      <c r="A11" s="2">
        <v>39962</v>
      </c>
      <c r="B11" t="s">
        <v>26</v>
      </c>
      <c r="C11" t="s">
        <v>23</v>
      </c>
      <c r="D11" s="3">
        <v>50000</v>
      </c>
      <c r="E11" s="3">
        <v>60000</v>
      </c>
      <c r="F11" t="s">
        <v>11</v>
      </c>
      <c r="G11" t="s">
        <v>12</v>
      </c>
      <c r="H11" t="s">
        <v>27</v>
      </c>
      <c r="I11" s="4">
        <v>2009031</v>
      </c>
    </row>
    <row r="12" spans="1:9" hidden="1" outlineLevel="2">
      <c r="A12" s="2">
        <v>40133</v>
      </c>
      <c r="B12" t="s">
        <v>28</v>
      </c>
      <c r="C12" t="s">
        <v>23</v>
      </c>
      <c r="D12" s="3">
        <v>140000</v>
      </c>
      <c r="E12" s="3">
        <v>168000</v>
      </c>
      <c r="F12" t="s">
        <v>11</v>
      </c>
      <c r="G12" t="s">
        <v>12</v>
      </c>
      <c r="H12" t="s">
        <v>29</v>
      </c>
      <c r="I12" s="4">
        <v>2009064</v>
      </c>
    </row>
    <row r="13" spans="1:9" hidden="1" outlineLevel="2">
      <c r="A13" s="2">
        <v>40359</v>
      </c>
      <c r="B13" t="s">
        <v>30</v>
      </c>
      <c r="C13" t="s">
        <v>23</v>
      </c>
      <c r="D13" s="3">
        <v>16000</v>
      </c>
      <c r="E13" s="3">
        <v>19200</v>
      </c>
      <c r="F13" t="s">
        <v>11</v>
      </c>
      <c r="G13" t="s">
        <v>12</v>
      </c>
      <c r="I13" s="4">
        <v>2010044</v>
      </c>
    </row>
    <row r="14" spans="1:9" hidden="1" outlineLevel="2">
      <c r="A14" s="2">
        <v>40359</v>
      </c>
      <c r="B14" t="s">
        <v>31</v>
      </c>
      <c r="C14" t="s">
        <v>32</v>
      </c>
      <c r="D14" s="3">
        <v>69000</v>
      </c>
      <c r="E14" s="3">
        <v>82800</v>
      </c>
      <c r="F14" t="s">
        <v>11</v>
      </c>
      <c r="G14" t="s">
        <v>12</v>
      </c>
      <c r="I14" s="4">
        <v>2010044</v>
      </c>
    </row>
    <row r="15" spans="1:9" hidden="1" outlineLevel="2">
      <c r="A15" s="2">
        <v>40631</v>
      </c>
      <c r="B15" t="s">
        <v>33</v>
      </c>
      <c r="C15" t="s">
        <v>32</v>
      </c>
      <c r="D15" s="3">
        <v>50000</v>
      </c>
      <c r="E15" s="3">
        <v>60000</v>
      </c>
      <c r="F15" t="s">
        <v>11</v>
      </c>
      <c r="G15" t="s">
        <v>12</v>
      </c>
      <c r="H15" t="s">
        <v>34</v>
      </c>
      <c r="I15" s="4">
        <v>2011022</v>
      </c>
    </row>
    <row r="16" spans="1:9" outlineLevel="1" collapsed="1">
      <c r="A16" s="2"/>
      <c r="C16" s="5" t="s">
        <v>35</v>
      </c>
      <c r="D16" s="3">
        <f>SUBTOTAL(9,D9:D15)</f>
        <v>440000</v>
      </c>
      <c r="E16" s="3"/>
      <c r="I16" s="4"/>
    </row>
    <row r="17" spans="1:9" hidden="1" outlineLevel="2">
      <c r="A17" s="2">
        <v>39629</v>
      </c>
      <c r="B17" t="s">
        <v>36</v>
      </c>
      <c r="C17" t="s">
        <v>37</v>
      </c>
      <c r="D17" s="3">
        <v>108000</v>
      </c>
      <c r="E17" s="3">
        <v>108000</v>
      </c>
      <c r="F17" t="s">
        <v>11</v>
      </c>
      <c r="G17" t="s">
        <v>12</v>
      </c>
      <c r="H17" t="s">
        <v>38</v>
      </c>
      <c r="I17" s="4">
        <v>2008046</v>
      </c>
    </row>
    <row r="18" spans="1:9" outlineLevel="1" collapsed="1">
      <c r="A18" s="2"/>
      <c r="C18" s="5" t="s">
        <v>39</v>
      </c>
      <c r="D18" s="3">
        <f>SUBTOTAL(9,D17:D17)</f>
        <v>108000</v>
      </c>
      <c r="E18" s="3"/>
      <c r="I18" s="4"/>
    </row>
    <row r="19" spans="1:9" hidden="1" outlineLevel="2">
      <c r="A19" s="2">
        <v>39629</v>
      </c>
      <c r="B19" t="s">
        <v>40</v>
      </c>
      <c r="C19" t="s">
        <v>41</v>
      </c>
      <c r="D19" s="3">
        <v>186000</v>
      </c>
      <c r="E19" s="3">
        <v>186000</v>
      </c>
      <c r="F19" t="s">
        <v>11</v>
      </c>
      <c r="G19" t="s">
        <v>12</v>
      </c>
      <c r="H19" t="s">
        <v>42</v>
      </c>
      <c r="I19" s="4">
        <v>2008038</v>
      </c>
    </row>
    <row r="20" spans="1:9" hidden="1" outlineLevel="2">
      <c r="A20" s="2">
        <v>40680</v>
      </c>
      <c r="B20" t="s">
        <v>43</v>
      </c>
      <c r="C20" t="s">
        <v>41</v>
      </c>
      <c r="D20" s="3">
        <v>190000</v>
      </c>
      <c r="E20" s="3">
        <v>190000</v>
      </c>
      <c r="F20" t="s">
        <v>11</v>
      </c>
      <c r="G20" t="s">
        <v>12</v>
      </c>
      <c r="H20">
        <v>201100</v>
      </c>
      <c r="I20" s="4">
        <v>2011042</v>
      </c>
    </row>
    <row r="21" spans="1:9" outlineLevel="1" collapsed="1">
      <c r="A21" s="2"/>
      <c r="C21" s="5" t="s">
        <v>44</v>
      </c>
      <c r="D21" s="3">
        <f>SUBTOTAL(9,D19:D20)</f>
        <v>376000</v>
      </c>
      <c r="E21" s="3"/>
      <c r="I21" s="4"/>
    </row>
    <row r="22" spans="1:9" hidden="1" outlineLevel="2">
      <c r="A22" s="2">
        <v>40234</v>
      </c>
      <c r="B22" t="s">
        <v>45</v>
      </c>
      <c r="C22" t="s">
        <v>46</v>
      </c>
      <c r="D22" s="3">
        <v>12000</v>
      </c>
      <c r="E22" s="3">
        <v>12000</v>
      </c>
      <c r="F22" t="s">
        <v>11</v>
      </c>
      <c r="G22" t="s">
        <v>12</v>
      </c>
      <c r="I22" s="4">
        <v>2010063</v>
      </c>
    </row>
    <row r="23" spans="1:9" hidden="1" outlineLevel="2">
      <c r="A23" s="2">
        <v>40268</v>
      </c>
      <c r="B23" t="s">
        <v>47</v>
      </c>
      <c r="C23" t="s">
        <v>46</v>
      </c>
      <c r="D23" s="3">
        <v>11000</v>
      </c>
      <c r="E23" s="3">
        <v>11000</v>
      </c>
      <c r="F23" t="s">
        <v>11</v>
      </c>
      <c r="G23" t="s">
        <v>12</v>
      </c>
      <c r="I23" s="4">
        <v>2010063</v>
      </c>
    </row>
    <row r="24" spans="1:9" hidden="1" outlineLevel="2">
      <c r="A24" s="2">
        <v>40543</v>
      </c>
      <c r="B24" t="s">
        <v>48</v>
      </c>
      <c r="C24" t="s">
        <v>46</v>
      </c>
      <c r="D24" s="3">
        <v>17500</v>
      </c>
      <c r="E24" s="3">
        <v>17500</v>
      </c>
      <c r="F24" t="s">
        <v>11</v>
      </c>
      <c r="G24" t="s">
        <v>12</v>
      </c>
      <c r="I24" s="4">
        <v>2010123</v>
      </c>
    </row>
    <row r="25" spans="1:9" hidden="1" outlineLevel="2">
      <c r="A25" s="2">
        <v>40543</v>
      </c>
      <c r="B25" t="s">
        <v>49</v>
      </c>
      <c r="C25" t="s">
        <v>46</v>
      </c>
      <c r="D25" s="3">
        <v>52000</v>
      </c>
      <c r="E25" s="3">
        <v>52000</v>
      </c>
      <c r="F25" t="s">
        <v>11</v>
      </c>
      <c r="G25" t="s">
        <v>12</v>
      </c>
      <c r="H25" t="s">
        <v>50</v>
      </c>
      <c r="I25" s="4">
        <v>2010122</v>
      </c>
    </row>
    <row r="26" spans="1:9" hidden="1" outlineLevel="2">
      <c r="A26" s="2">
        <v>40543</v>
      </c>
      <c r="B26" t="s">
        <v>51</v>
      </c>
      <c r="C26" t="s">
        <v>46</v>
      </c>
      <c r="D26" s="3">
        <v>72000</v>
      </c>
      <c r="E26" s="3">
        <v>72000</v>
      </c>
      <c r="F26" t="s">
        <v>11</v>
      </c>
      <c r="G26" t="s">
        <v>12</v>
      </c>
      <c r="H26" t="s">
        <v>52</v>
      </c>
      <c r="I26" s="4">
        <v>2010121</v>
      </c>
    </row>
    <row r="27" spans="1:9" outlineLevel="1" collapsed="1">
      <c r="A27" s="2"/>
      <c r="C27" s="5" t="s">
        <v>53</v>
      </c>
      <c r="D27" s="3">
        <f>SUBTOTAL(9,D22:D26)</f>
        <v>164500</v>
      </c>
      <c r="E27" s="3"/>
      <c r="I27" s="4"/>
    </row>
    <row r="28" spans="1:9" hidden="1" outlineLevel="2">
      <c r="A28" s="2">
        <v>40333</v>
      </c>
      <c r="B28" t="s">
        <v>54</v>
      </c>
      <c r="C28" t="s">
        <v>55</v>
      </c>
      <c r="D28" s="3">
        <v>218000</v>
      </c>
      <c r="E28" s="3">
        <v>261600</v>
      </c>
      <c r="F28" t="s">
        <v>11</v>
      </c>
      <c r="G28" t="s">
        <v>12</v>
      </c>
      <c r="H28" t="s">
        <v>56</v>
      </c>
      <c r="I28" s="4">
        <v>2009101</v>
      </c>
    </row>
    <row r="29" spans="1:9" hidden="1" outlineLevel="2">
      <c r="A29" s="2">
        <v>40680</v>
      </c>
      <c r="B29" t="s">
        <v>57</v>
      </c>
      <c r="C29" t="s">
        <v>58</v>
      </c>
      <c r="D29" s="3">
        <v>0</v>
      </c>
      <c r="E29" s="3">
        <v>0</v>
      </c>
      <c r="F29" t="s">
        <v>11</v>
      </c>
      <c r="G29" t="s">
        <v>12</v>
      </c>
      <c r="H29" t="s">
        <v>56</v>
      </c>
      <c r="I29" s="4">
        <v>2009101</v>
      </c>
    </row>
    <row r="30" spans="1:9" outlineLevel="1" collapsed="1">
      <c r="A30" s="2"/>
      <c r="C30" s="5" t="s">
        <v>59</v>
      </c>
      <c r="D30" s="3">
        <f>SUBTOTAL(9,D28:D29)</f>
        <v>218000</v>
      </c>
      <c r="E30" s="3"/>
      <c r="I30" s="4"/>
    </row>
    <row r="31" spans="1:9" hidden="1" outlineLevel="2">
      <c r="A31" s="2">
        <v>40003</v>
      </c>
      <c r="B31" t="s">
        <v>60</v>
      </c>
      <c r="C31" t="s">
        <v>61</v>
      </c>
      <c r="D31" s="3">
        <v>75000</v>
      </c>
      <c r="E31" s="3">
        <v>75000</v>
      </c>
      <c r="F31" t="s">
        <v>11</v>
      </c>
      <c r="G31" t="s">
        <v>12</v>
      </c>
      <c r="I31" s="4">
        <v>2009045</v>
      </c>
    </row>
    <row r="32" spans="1:9" hidden="1" outlineLevel="2">
      <c r="A32" s="2">
        <v>40032</v>
      </c>
      <c r="B32" t="s">
        <v>62</v>
      </c>
      <c r="C32" t="s">
        <v>61</v>
      </c>
      <c r="D32" s="3">
        <v>175000</v>
      </c>
      <c r="E32" s="3">
        <v>175000</v>
      </c>
      <c r="F32" t="s">
        <v>11</v>
      </c>
      <c r="G32" t="s">
        <v>12</v>
      </c>
      <c r="H32" t="s">
        <v>63</v>
      </c>
      <c r="I32" s="4">
        <v>2009045</v>
      </c>
    </row>
    <row r="33" spans="1:9" hidden="1" outlineLevel="2">
      <c r="A33" s="2">
        <v>40175</v>
      </c>
      <c r="B33" t="s">
        <v>64</v>
      </c>
      <c r="C33" t="s">
        <v>61</v>
      </c>
      <c r="D33" s="3">
        <v>150000</v>
      </c>
      <c r="E33" s="3">
        <v>150000</v>
      </c>
      <c r="F33" t="s">
        <v>11</v>
      </c>
      <c r="G33" t="s">
        <v>12</v>
      </c>
      <c r="I33" s="4">
        <v>2009045</v>
      </c>
    </row>
    <row r="34" spans="1:9" hidden="1" outlineLevel="2">
      <c r="A34" s="2">
        <v>40534</v>
      </c>
      <c r="B34" t="s">
        <v>65</v>
      </c>
      <c r="C34" t="s">
        <v>61</v>
      </c>
      <c r="D34" s="3">
        <v>260000</v>
      </c>
      <c r="E34" s="3">
        <v>260000</v>
      </c>
      <c r="F34" t="s">
        <v>11</v>
      </c>
      <c r="G34" t="s">
        <v>12</v>
      </c>
      <c r="I34" s="4">
        <v>2010118</v>
      </c>
    </row>
    <row r="35" spans="1:9" outlineLevel="1" collapsed="1">
      <c r="A35" s="2"/>
      <c r="C35" s="5" t="s">
        <v>66</v>
      </c>
      <c r="D35" s="3">
        <f>SUBTOTAL(9,D31:D34)</f>
        <v>660000</v>
      </c>
      <c r="E35" s="3"/>
      <c r="I35" s="4"/>
    </row>
    <row r="36" spans="1:9" hidden="1" outlineLevel="2">
      <c r="A36" s="2">
        <v>40050</v>
      </c>
      <c r="B36" t="s">
        <v>67</v>
      </c>
      <c r="C36" t="s">
        <v>68</v>
      </c>
      <c r="D36" s="3">
        <v>150000</v>
      </c>
      <c r="E36" s="3">
        <v>150000</v>
      </c>
      <c r="F36" t="s">
        <v>11</v>
      </c>
      <c r="G36" t="s">
        <v>12</v>
      </c>
      <c r="H36" t="s">
        <v>69</v>
      </c>
      <c r="I36" s="4">
        <v>2009053</v>
      </c>
    </row>
    <row r="37" spans="1:9" hidden="1" outlineLevel="2">
      <c r="A37" s="2">
        <v>40063</v>
      </c>
      <c r="B37" t="s">
        <v>70</v>
      </c>
      <c r="C37" t="s">
        <v>68</v>
      </c>
      <c r="D37" s="3">
        <v>250000</v>
      </c>
      <c r="E37" s="3">
        <v>250000</v>
      </c>
      <c r="F37" t="s">
        <v>11</v>
      </c>
      <c r="G37" t="s">
        <v>12</v>
      </c>
      <c r="H37" t="s">
        <v>69</v>
      </c>
      <c r="I37" s="4">
        <v>2009053</v>
      </c>
    </row>
    <row r="38" spans="1:9" outlineLevel="1" collapsed="1">
      <c r="A38" s="2"/>
      <c r="C38" s="5" t="s">
        <v>71</v>
      </c>
      <c r="D38" s="3">
        <f>SUBTOTAL(9,D36:D37)</f>
        <v>400000</v>
      </c>
      <c r="E38" s="3"/>
      <c r="I38" s="4"/>
    </row>
    <row r="39" spans="1:9" hidden="1" outlineLevel="2">
      <c r="A39" s="2">
        <v>40639</v>
      </c>
      <c r="B39" t="s">
        <v>72</v>
      </c>
      <c r="C39" t="s">
        <v>73</v>
      </c>
      <c r="D39" s="3">
        <v>190000</v>
      </c>
      <c r="E39" s="3">
        <v>190000</v>
      </c>
      <c r="F39" t="s">
        <v>11</v>
      </c>
      <c r="G39" t="s">
        <v>12</v>
      </c>
      <c r="H39" t="s">
        <v>74</v>
      </c>
      <c r="I39" s="4">
        <v>2011027</v>
      </c>
    </row>
    <row r="40" spans="1:9" hidden="1" outlineLevel="2">
      <c r="A40" s="2">
        <v>40639</v>
      </c>
      <c r="B40" t="s">
        <v>75</v>
      </c>
      <c r="C40" t="s">
        <v>73</v>
      </c>
      <c r="D40" s="3">
        <v>190000</v>
      </c>
      <c r="E40" s="3">
        <v>190000</v>
      </c>
      <c r="F40" t="s">
        <v>11</v>
      </c>
      <c r="G40" t="s">
        <v>12</v>
      </c>
      <c r="H40" t="s">
        <v>74</v>
      </c>
      <c r="I40" s="4">
        <v>2011027</v>
      </c>
    </row>
    <row r="41" spans="1:9" outlineLevel="1" collapsed="1">
      <c r="A41" s="2"/>
      <c r="C41" s="5" t="s">
        <v>76</v>
      </c>
      <c r="D41" s="3">
        <f>SUBTOTAL(9,D39:D40)</f>
        <v>380000</v>
      </c>
      <c r="E41" s="3"/>
      <c r="I41" s="4"/>
    </row>
    <row r="42" spans="1:9" hidden="1" outlineLevel="2">
      <c r="A42" s="2">
        <v>40539</v>
      </c>
      <c r="B42" t="s">
        <v>77</v>
      </c>
      <c r="C42" t="s">
        <v>78</v>
      </c>
      <c r="D42" s="3">
        <v>350000</v>
      </c>
      <c r="E42" s="3">
        <v>350000</v>
      </c>
      <c r="F42" t="s">
        <v>11</v>
      </c>
      <c r="G42" t="s">
        <v>12</v>
      </c>
      <c r="H42" t="s">
        <v>79</v>
      </c>
      <c r="I42" s="4">
        <v>2010114</v>
      </c>
    </row>
    <row r="43" spans="1:9" outlineLevel="1" collapsed="1">
      <c r="A43" s="2"/>
      <c r="C43" s="5" t="s">
        <v>80</v>
      </c>
      <c r="D43" s="3">
        <f>SUBTOTAL(9,D42:D42)</f>
        <v>350000</v>
      </c>
      <c r="E43" s="3"/>
      <c r="I43" s="4"/>
    </row>
    <row r="44" spans="1:9" hidden="1" outlineLevel="2">
      <c r="A44" s="2">
        <v>39792</v>
      </c>
      <c r="B44" t="s">
        <v>81</v>
      </c>
      <c r="C44" t="s">
        <v>82</v>
      </c>
      <c r="D44" s="3">
        <v>123000</v>
      </c>
      <c r="E44" s="3">
        <v>123000</v>
      </c>
      <c r="F44" t="s">
        <v>11</v>
      </c>
      <c r="G44" t="s">
        <v>12</v>
      </c>
      <c r="H44" t="s">
        <v>83</v>
      </c>
      <c r="I44" s="4">
        <v>2008084</v>
      </c>
    </row>
    <row r="45" spans="1:9" hidden="1" outlineLevel="2">
      <c r="A45" s="2">
        <v>39802</v>
      </c>
      <c r="B45" t="s">
        <v>84</v>
      </c>
      <c r="C45" t="s">
        <v>82</v>
      </c>
      <c r="D45" s="3">
        <v>287000</v>
      </c>
      <c r="E45" s="3">
        <v>287000</v>
      </c>
      <c r="F45" t="s">
        <v>11</v>
      </c>
      <c r="G45" t="s">
        <v>12</v>
      </c>
      <c r="H45" t="s">
        <v>83</v>
      </c>
      <c r="I45" s="4">
        <v>2008084</v>
      </c>
    </row>
    <row r="46" spans="1:9" hidden="1" outlineLevel="2">
      <c r="A46" s="2">
        <v>40157</v>
      </c>
      <c r="B46" t="s">
        <v>85</v>
      </c>
      <c r="C46" t="s">
        <v>82</v>
      </c>
      <c r="D46" s="3">
        <v>41000</v>
      </c>
      <c r="E46" s="3">
        <v>41000</v>
      </c>
      <c r="F46" t="s">
        <v>11</v>
      </c>
      <c r="G46" t="s">
        <v>12</v>
      </c>
      <c r="H46" t="s">
        <v>86</v>
      </c>
      <c r="I46" s="4">
        <v>2008084</v>
      </c>
    </row>
    <row r="47" spans="1:9" hidden="1" outlineLevel="2">
      <c r="A47" s="2">
        <v>40498</v>
      </c>
      <c r="B47" t="s">
        <v>87</v>
      </c>
      <c r="C47" t="s">
        <v>82</v>
      </c>
      <c r="D47" s="3">
        <v>42000</v>
      </c>
      <c r="E47" s="3">
        <v>42000</v>
      </c>
      <c r="F47" t="s">
        <v>11</v>
      </c>
      <c r="G47" t="s">
        <v>12</v>
      </c>
      <c r="H47" t="s">
        <v>88</v>
      </c>
      <c r="I47" s="4">
        <v>2010090</v>
      </c>
    </row>
    <row r="48" spans="1:9" hidden="1" outlineLevel="2">
      <c r="A48" s="2">
        <v>40528</v>
      </c>
      <c r="B48" t="s">
        <v>89</v>
      </c>
      <c r="C48" t="s">
        <v>82</v>
      </c>
      <c r="D48" s="3">
        <v>41000</v>
      </c>
      <c r="E48" s="3">
        <v>41000</v>
      </c>
      <c r="F48" t="s">
        <v>11</v>
      </c>
      <c r="G48" t="s">
        <v>12</v>
      </c>
      <c r="H48" t="s">
        <v>90</v>
      </c>
      <c r="I48" s="4">
        <v>2008084</v>
      </c>
    </row>
    <row r="49" spans="1:9" outlineLevel="1" collapsed="1">
      <c r="A49" s="2"/>
      <c r="C49" s="5" t="s">
        <v>91</v>
      </c>
      <c r="D49" s="3">
        <f>SUBTOTAL(9,D44:D48)</f>
        <v>534000</v>
      </c>
      <c r="E49" s="3"/>
      <c r="I49" s="4"/>
    </row>
    <row r="50" spans="1:9" hidden="1" outlineLevel="2">
      <c r="A50" s="2">
        <v>40541</v>
      </c>
      <c r="B50" t="s">
        <v>92</v>
      </c>
      <c r="C50" t="s">
        <v>93</v>
      </c>
      <c r="D50" s="3">
        <v>95000</v>
      </c>
      <c r="E50" s="3">
        <v>95000</v>
      </c>
      <c r="F50" t="s">
        <v>11</v>
      </c>
      <c r="G50" t="s">
        <v>12</v>
      </c>
      <c r="H50" t="s">
        <v>94</v>
      </c>
      <c r="I50" s="4">
        <v>2010115</v>
      </c>
    </row>
    <row r="51" spans="1:9" hidden="1" outlineLevel="2">
      <c r="A51" s="2">
        <v>40541</v>
      </c>
      <c r="B51" t="s">
        <v>95</v>
      </c>
      <c r="C51" t="s">
        <v>93</v>
      </c>
      <c r="D51" s="3">
        <v>95000</v>
      </c>
      <c r="E51" s="3">
        <v>95000</v>
      </c>
      <c r="F51" t="s">
        <v>11</v>
      </c>
      <c r="G51" t="s">
        <v>12</v>
      </c>
      <c r="H51" t="s">
        <v>94</v>
      </c>
      <c r="I51" s="4">
        <v>2010115</v>
      </c>
    </row>
    <row r="52" spans="1:9" outlineLevel="1" collapsed="1">
      <c r="A52" s="2"/>
      <c r="C52" s="5" t="s">
        <v>96</v>
      </c>
      <c r="D52" s="3">
        <f>SUBTOTAL(9,D50:D51)</f>
        <v>190000</v>
      </c>
      <c r="E52" s="3"/>
      <c r="I52" s="4"/>
    </row>
    <row r="53" spans="1:9" hidden="1" outlineLevel="2">
      <c r="A53" s="2">
        <v>40731</v>
      </c>
      <c r="B53" t="s">
        <v>97</v>
      </c>
      <c r="C53" t="s">
        <v>98</v>
      </c>
      <c r="D53" s="3">
        <v>450000</v>
      </c>
      <c r="E53" s="3">
        <v>450000</v>
      </c>
      <c r="F53" t="s">
        <v>11</v>
      </c>
      <c r="G53" t="s">
        <v>12</v>
      </c>
      <c r="H53">
        <v>217</v>
      </c>
      <c r="I53" s="4">
        <v>2011054</v>
      </c>
    </row>
    <row r="54" spans="1:9" outlineLevel="1" collapsed="1">
      <c r="A54" s="2"/>
      <c r="C54" s="5" t="s">
        <v>99</v>
      </c>
      <c r="D54" s="3">
        <f>SUBTOTAL(9,D53:D53)</f>
        <v>450000</v>
      </c>
      <c r="E54" s="3"/>
      <c r="I54" s="4"/>
    </row>
    <row r="55" spans="1:9" hidden="1" outlineLevel="2">
      <c r="A55" s="2">
        <v>40507</v>
      </c>
      <c r="B55" t="s">
        <v>100</v>
      </c>
      <c r="C55" t="s">
        <v>101</v>
      </c>
      <c r="D55" s="3">
        <v>180000</v>
      </c>
      <c r="E55" s="3">
        <v>180000</v>
      </c>
      <c r="F55" t="s">
        <v>11</v>
      </c>
      <c r="G55" t="s">
        <v>12</v>
      </c>
      <c r="I55" s="4">
        <v>2010093</v>
      </c>
    </row>
    <row r="56" spans="1:9" outlineLevel="1" collapsed="1">
      <c r="A56" s="2"/>
      <c r="C56" s="5" t="s">
        <v>102</v>
      </c>
      <c r="D56" s="3">
        <f>SUBTOTAL(9,D55:D55)</f>
        <v>180000</v>
      </c>
      <c r="E56" s="3"/>
      <c r="I56" s="4"/>
    </row>
    <row r="57" spans="1:9" hidden="1" outlineLevel="2">
      <c r="A57" s="2">
        <v>40175</v>
      </c>
      <c r="B57" t="s">
        <v>103</v>
      </c>
      <c r="C57" t="s">
        <v>104</v>
      </c>
      <c r="D57" s="3">
        <v>390000</v>
      </c>
      <c r="E57" s="3">
        <v>390000</v>
      </c>
      <c r="F57" t="s">
        <v>11</v>
      </c>
      <c r="G57" t="s">
        <v>12</v>
      </c>
      <c r="H57" t="s">
        <v>105</v>
      </c>
      <c r="I57" s="4">
        <v>2009097</v>
      </c>
    </row>
    <row r="58" spans="1:9" hidden="1" outlineLevel="2">
      <c r="A58" s="2">
        <v>40225</v>
      </c>
      <c r="B58" t="s">
        <v>106</v>
      </c>
      <c r="C58" t="s">
        <v>104</v>
      </c>
      <c r="D58" s="3">
        <v>10000</v>
      </c>
      <c r="E58" s="3">
        <v>10000</v>
      </c>
      <c r="F58" t="s">
        <v>11</v>
      </c>
      <c r="G58" t="s">
        <v>12</v>
      </c>
      <c r="H58" t="s">
        <v>105</v>
      </c>
      <c r="I58" s="4">
        <v>2009097</v>
      </c>
    </row>
    <row r="59" spans="1:9" outlineLevel="1" collapsed="1">
      <c r="A59" s="2"/>
      <c r="C59" s="5" t="s">
        <v>107</v>
      </c>
      <c r="D59" s="3">
        <f>SUBTOTAL(9,D57:D58)</f>
        <v>400000</v>
      </c>
      <c r="E59" s="3"/>
      <c r="I59" s="4"/>
    </row>
    <row r="60" spans="1:9" hidden="1" outlineLevel="2">
      <c r="A60" s="2">
        <v>40597</v>
      </c>
      <c r="B60" t="s">
        <v>108</v>
      </c>
      <c r="C60" t="s">
        <v>109</v>
      </c>
      <c r="D60" s="3">
        <v>128040</v>
      </c>
      <c r="E60" s="3">
        <v>128040</v>
      </c>
      <c r="F60" t="s">
        <v>11</v>
      </c>
      <c r="G60" t="s">
        <v>12</v>
      </c>
      <c r="H60" t="s">
        <v>110</v>
      </c>
      <c r="I60" s="4">
        <v>2011012</v>
      </c>
    </row>
    <row r="61" spans="1:9" hidden="1" outlineLevel="2">
      <c r="A61" s="2">
        <v>40610</v>
      </c>
      <c r="B61" t="s">
        <v>111</v>
      </c>
      <c r="C61" t="s">
        <v>109</v>
      </c>
      <c r="D61" s="3">
        <v>170720</v>
      </c>
      <c r="E61" s="3">
        <v>170720</v>
      </c>
      <c r="F61" t="s">
        <v>11</v>
      </c>
      <c r="G61" t="s">
        <v>12</v>
      </c>
      <c r="H61" t="s">
        <v>110</v>
      </c>
      <c r="I61" s="4">
        <v>2011012</v>
      </c>
    </row>
    <row r="62" spans="1:9" hidden="1" outlineLevel="2">
      <c r="A62" s="2">
        <v>40646</v>
      </c>
      <c r="B62" t="s">
        <v>112</v>
      </c>
      <c r="C62" t="s">
        <v>109</v>
      </c>
      <c r="D62" s="3">
        <v>128040</v>
      </c>
      <c r="E62" s="3">
        <v>128040</v>
      </c>
      <c r="F62" t="s">
        <v>11</v>
      </c>
      <c r="G62" t="s">
        <v>12</v>
      </c>
      <c r="H62" t="s">
        <v>110</v>
      </c>
      <c r="I62" s="4">
        <v>2011012</v>
      </c>
    </row>
    <row r="63" spans="1:9" outlineLevel="1" collapsed="1">
      <c r="A63" s="2"/>
      <c r="C63" s="5" t="s">
        <v>113</v>
      </c>
      <c r="D63" s="3">
        <f>SUBTOTAL(9,D60:D62)</f>
        <v>426800</v>
      </c>
      <c r="E63" s="3"/>
      <c r="I63" s="4"/>
    </row>
    <row r="64" spans="1:9" hidden="1" outlineLevel="2">
      <c r="A64" s="2">
        <v>39721</v>
      </c>
      <c r="B64" t="s">
        <v>114</v>
      </c>
      <c r="C64" t="s">
        <v>115</v>
      </c>
      <c r="D64" s="3">
        <v>268000</v>
      </c>
      <c r="E64" s="3">
        <v>268000</v>
      </c>
      <c r="F64" t="s">
        <v>11</v>
      </c>
      <c r="G64" t="s">
        <v>12</v>
      </c>
      <c r="H64" t="s">
        <v>116</v>
      </c>
      <c r="I64" s="4">
        <v>2008059</v>
      </c>
    </row>
    <row r="65" spans="1:9" hidden="1" outlineLevel="2">
      <c r="A65" s="2">
        <v>39812</v>
      </c>
      <c r="B65" t="s">
        <v>117</v>
      </c>
      <c r="C65" t="s">
        <v>115</v>
      </c>
      <c r="D65" s="3">
        <v>70000</v>
      </c>
      <c r="E65" s="3">
        <v>70000</v>
      </c>
      <c r="F65" t="s">
        <v>11</v>
      </c>
      <c r="G65" t="s">
        <v>12</v>
      </c>
      <c r="H65" t="s">
        <v>118</v>
      </c>
      <c r="I65" s="4">
        <v>2008060</v>
      </c>
    </row>
    <row r="66" spans="1:9" hidden="1" outlineLevel="2">
      <c r="A66" s="2">
        <v>40147</v>
      </c>
      <c r="B66" t="s">
        <v>119</v>
      </c>
      <c r="C66" t="s">
        <v>115</v>
      </c>
      <c r="D66" s="3">
        <v>58000</v>
      </c>
      <c r="E66" s="3">
        <v>58000</v>
      </c>
      <c r="F66" t="s">
        <v>11</v>
      </c>
      <c r="G66" t="s">
        <v>12</v>
      </c>
      <c r="H66" t="s">
        <v>120</v>
      </c>
      <c r="I66" s="4">
        <v>2009071</v>
      </c>
    </row>
    <row r="67" spans="1:9" hidden="1" outlineLevel="2">
      <c r="A67" s="2">
        <v>40298</v>
      </c>
      <c r="B67" t="s">
        <v>121</v>
      </c>
      <c r="C67" t="s">
        <v>115</v>
      </c>
      <c r="D67" s="3">
        <v>216000</v>
      </c>
      <c r="E67" s="3">
        <v>216000</v>
      </c>
      <c r="F67" t="s">
        <v>11</v>
      </c>
      <c r="G67" t="s">
        <v>12</v>
      </c>
      <c r="I67" s="4">
        <v>2010033</v>
      </c>
    </row>
    <row r="68" spans="1:9" hidden="1" outlineLevel="2">
      <c r="A68" s="2">
        <v>40602</v>
      </c>
      <c r="B68" t="s">
        <v>122</v>
      </c>
      <c r="C68" t="s">
        <v>115</v>
      </c>
      <c r="D68" s="3">
        <v>66000</v>
      </c>
      <c r="E68" s="3">
        <v>66000</v>
      </c>
      <c r="F68" t="s">
        <v>11</v>
      </c>
      <c r="G68" t="s">
        <v>12</v>
      </c>
      <c r="H68" t="s">
        <v>123</v>
      </c>
      <c r="I68" s="4">
        <v>2011016</v>
      </c>
    </row>
    <row r="69" spans="1:9" hidden="1" outlineLevel="2">
      <c r="A69" s="2">
        <v>40631</v>
      </c>
      <c r="B69" t="s">
        <v>124</v>
      </c>
      <c r="C69" t="s">
        <v>115</v>
      </c>
      <c r="D69" s="3">
        <v>49500</v>
      </c>
      <c r="E69" s="3">
        <v>49500</v>
      </c>
      <c r="F69" t="s">
        <v>11</v>
      </c>
      <c r="G69" t="s">
        <v>12</v>
      </c>
      <c r="H69" t="s">
        <v>125</v>
      </c>
      <c r="I69" s="4">
        <v>2011023</v>
      </c>
    </row>
    <row r="70" spans="1:9" hidden="1" outlineLevel="2">
      <c r="A70" s="2">
        <v>40737</v>
      </c>
      <c r="B70" t="s">
        <v>126</v>
      </c>
      <c r="C70" t="s">
        <v>115</v>
      </c>
      <c r="D70" s="3">
        <v>25200</v>
      </c>
      <c r="E70" s="3">
        <v>25200</v>
      </c>
      <c r="F70" t="s">
        <v>11</v>
      </c>
      <c r="G70" t="s">
        <v>12</v>
      </c>
      <c r="H70" t="s">
        <v>127</v>
      </c>
      <c r="I70" s="4">
        <v>2011023</v>
      </c>
    </row>
    <row r="71" spans="1:9" outlineLevel="1" collapsed="1">
      <c r="A71" s="2"/>
      <c r="C71" s="5" t="s">
        <v>128</v>
      </c>
      <c r="D71" s="3">
        <f>SUBTOTAL(9,D64:D70)</f>
        <v>752700</v>
      </c>
      <c r="E71" s="3"/>
      <c r="I71" s="4"/>
    </row>
    <row r="72" spans="1:9" hidden="1" outlineLevel="2">
      <c r="A72" s="2">
        <v>39892</v>
      </c>
      <c r="B72" t="s">
        <v>129</v>
      </c>
      <c r="C72" t="s">
        <v>130</v>
      </c>
      <c r="D72" s="3">
        <v>114000</v>
      </c>
      <c r="E72" s="3">
        <v>136800</v>
      </c>
      <c r="F72" t="s">
        <v>11</v>
      </c>
      <c r="G72" t="s">
        <v>12</v>
      </c>
      <c r="H72" t="s">
        <v>131</v>
      </c>
      <c r="I72" s="4">
        <v>2009018</v>
      </c>
    </row>
    <row r="73" spans="1:9" hidden="1" outlineLevel="2">
      <c r="A73" s="2">
        <v>39892</v>
      </c>
      <c r="B73" t="s">
        <v>132</v>
      </c>
      <c r="C73" t="s">
        <v>130</v>
      </c>
      <c r="D73" s="3">
        <v>261000</v>
      </c>
      <c r="E73" s="3">
        <v>313200</v>
      </c>
      <c r="F73" t="s">
        <v>11</v>
      </c>
      <c r="G73" t="s">
        <v>12</v>
      </c>
      <c r="H73" t="s">
        <v>131</v>
      </c>
      <c r="I73" s="4">
        <v>2009018</v>
      </c>
    </row>
    <row r="74" spans="1:9" hidden="1" outlineLevel="2">
      <c r="A74" s="2">
        <v>40599</v>
      </c>
      <c r="B74" t="s">
        <v>133</v>
      </c>
      <c r="C74" t="s">
        <v>130</v>
      </c>
      <c r="D74" s="3">
        <v>33333.33</v>
      </c>
      <c r="E74" s="3">
        <v>40000</v>
      </c>
      <c r="F74" t="s">
        <v>11</v>
      </c>
      <c r="G74" t="s">
        <v>12</v>
      </c>
      <c r="H74" t="s">
        <v>134</v>
      </c>
      <c r="I74" s="4">
        <v>2011015</v>
      </c>
    </row>
    <row r="75" spans="1:9" outlineLevel="1" collapsed="1">
      <c r="A75" s="2"/>
      <c r="C75" s="5" t="s">
        <v>135</v>
      </c>
      <c r="D75" s="3">
        <f>SUBTOTAL(9,D72:D74)</f>
        <v>408333.33</v>
      </c>
      <c r="E75" s="3"/>
      <c r="I75" s="4"/>
    </row>
    <row r="76" spans="1:9" hidden="1" outlineLevel="2">
      <c r="A76" s="2">
        <v>39843</v>
      </c>
      <c r="B76" t="s">
        <v>136</v>
      </c>
      <c r="C76" t="s">
        <v>137</v>
      </c>
      <c r="D76" s="3">
        <v>13250</v>
      </c>
      <c r="E76" s="3">
        <v>15900</v>
      </c>
      <c r="F76" t="s">
        <v>11</v>
      </c>
      <c r="G76" t="s">
        <v>12</v>
      </c>
      <c r="H76" t="s">
        <v>138</v>
      </c>
      <c r="I76" s="4">
        <v>2009004</v>
      </c>
    </row>
    <row r="77" spans="1:9" outlineLevel="1" collapsed="1">
      <c r="A77" s="2"/>
      <c r="C77" s="5" t="s">
        <v>139</v>
      </c>
      <c r="D77" s="3">
        <f>SUBTOTAL(9,D76:D76)</f>
        <v>13250</v>
      </c>
      <c r="E77" s="3"/>
      <c r="I77" s="4"/>
    </row>
    <row r="78" spans="1:9" hidden="1" outlineLevel="2">
      <c r="A78" s="2">
        <v>40268</v>
      </c>
      <c r="B78" t="s">
        <v>140</v>
      </c>
      <c r="C78" t="s">
        <v>141</v>
      </c>
      <c r="D78" s="3">
        <v>105000</v>
      </c>
      <c r="E78" s="3">
        <v>126000</v>
      </c>
      <c r="F78" t="s">
        <v>11</v>
      </c>
      <c r="G78" t="s">
        <v>12</v>
      </c>
      <c r="H78" t="s">
        <v>142</v>
      </c>
      <c r="I78" s="4">
        <v>2010024</v>
      </c>
    </row>
    <row r="79" spans="1:9" outlineLevel="1" collapsed="1">
      <c r="A79" s="2"/>
      <c r="C79" s="5" t="s">
        <v>143</v>
      </c>
      <c r="D79" s="3">
        <f>SUBTOTAL(9,D78:D78)</f>
        <v>105000</v>
      </c>
      <c r="E79" s="3"/>
      <c r="I79" s="4"/>
    </row>
    <row r="80" spans="1:9" hidden="1" outlineLevel="2">
      <c r="A80" s="2">
        <v>40143</v>
      </c>
      <c r="B80" t="s">
        <v>144</v>
      </c>
      <c r="C80" t="s">
        <v>145</v>
      </c>
      <c r="D80" s="3">
        <v>25000</v>
      </c>
      <c r="E80" s="3">
        <v>25000</v>
      </c>
      <c r="F80" t="s">
        <v>11</v>
      </c>
      <c r="G80" t="s">
        <v>12</v>
      </c>
      <c r="I80" s="4">
        <v>2009074</v>
      </c>
    </row>
    <row r="81" spans="1:9" hidden="1" outlineLevel="2">
      <c r="A81" s="2">
        <v>40143</v>
      </c>
      <c r="B81" t="s">
        <v>146</v>
      </c>
      <c r="C81" t="s">
        <v>145</v>
      </c>
      <c r="D81" s="3">
        <v>395000</v>
      </c>
      <c r="E81" s="3">
        <v>395000</v>
      </c>
      <c r="F81" t="s">
        <v>11</v>
      </c>
      <c r="G81" t="s">
        <v>12</v>
      </c>
      <c r="I81" s="4">
        <v>2009074</v>
      </c>
    </row>
    <row r="82" spans="1:9" hidden="1" outlineLevel="2">
      <c r="A82" s="2">
        <v>40528</v>
      </c>
      <c r="B82" t="s">
        <v>147</v>
      </c>
      <c r="C82" t="s">
        <v>145</v>
      </c>
      <c r="D82" s="3">
        <v>42000</v>
      </c>
      <c r="E82" s="3">
        <v>42000</v>
      </c>
      <c r="F82" t="s">
        <v>11</v>
      </c>
      <c r="G82" t="s">
        <v>12</v>
      </c>
      <c r="I82" s="4">
        <v>2009074</v>
      </c>
    </row>
    <row r="83" spans="1:9" hidden="1" outlineLevel="2">
      <c r="A83" s="2">
        <v>40533</v>
      </c>
      <c r="B83" t="s">
        <v>148</v>
      </c>
      <c r="C83" t="s">
        <v>145</v>
      </c>
      <c r="D83" s="3">
        <v>150000</v>
      </c>
      <c r="E83" s="3">
        <v>150000</v>
      </c>
      <c r="F83" t="s">
        <v>11</v>
      </c>
      <c r="G83" t="s">
        <v>12</v>
      </c>
      <c r="I83" s="4">
        <v>2009074</v>
      </c>
    </row>
    <row r="84" spans="1:9" hidden="1" outlineLevel="2">
      <c r="A84" s="2">
        <v>40602</v>
      </c>
      <c r="B84" t="s">
        <v>149</v>
      </c>
      <c r="C84" t="s">
        <v>145</v>
      </c>
      <c r="D84" s="3">
        <v>32000</v>
      </c>
      <c r="E84" s="3">
        <v>32000</v>
      </c>
      <c r="F84" t="s">
        <v>11</v>
      </c>
      <c r="G84" t="s">
        <v>12</v>
      </c>
      <c r="I84" s="4">
        <v>2011014</v>
      </c>
    </row>
    <row r="85" spans="1:9" outlineLevel="1" collapsed="1">
      <c r="A85" s="2"/>
      <c r="C85" s="5" t="s">
        <v>150</v>
      </c>
      <c r="D85" s="3">
        <f>SUBTOTAL(9,D80:D84)</f>
        <v>644000</v>
      </c>
      <c r="E85" s="3"/>
      <c r="I85" s="4"/>
    </row>
    <row r="86" spans="1:9" hidden="1" outlineLevel="2">
      <c r="A86" s="2">
        <v>40660</v>
      </c>
      <c r="B86" t="s">
        <v>151</v>
      </c>
      <c r="C86" t="s">
        <v>152</v>
      </c>
      <c r="D86" s="3">
        <v>162000</v>
      </c>
      <c r="E86" s="3">
        <v>162000</v>
      </c>
      <c r="F86" t="s">
        <v>11</v>
      </c>
      <c r="G86" t="s">
        <v>12</v>
      </c>
      <c r="H86" t="s">
        <v>153</v>
      </c>
      <c r="I86" s="4">
        <v>2011033</v>
      </c>
    </row>
    <row r="87" spans="1:9" hidden="1" outlineLevel="2">
      <c r="A87" s="2">
        <v>40669</v>
      </c>
      <c r="B87" t="s">
        <v>154</v>
      </c>
      <c r="C87" t="s">
        <v>152</v>
      </c>
      <c r="D87" s="3">
        <v>518000</v>
      </c>
      <c r="E87" s="3">
        <v>518000</v>
      </c>
      <c r="F87" t="s">
        <v>11</v>
      </c>
      <c r="G87" t="s">
        <v>12</v>
      </c>
      <c r="H87" t="s">
        <v>155</v>
      </c>
      <c r="I87" s="4">
        <v>2011033</v>
      </c>
    </row>
    <row r="88" spans="1:9" outlineLevel="1" collapsed="1">
      <c r="A88" s="2"/>
      <c r="C88" s="5" t="s">
        <v>156</v>
      </c>
      <c r="D88" s="3">
        <f>SUBTOTAL(9,D86:D87)</f>
        <v>680000</v>
      </c>
      <c r="E88" s="3"/>
      <c r="I88" s="4"/>
    </row>
    <row r="89" spans="1:9" hidden="1" outlineLevel="2">
      <c r="A89" s="2">
        <v>40715</v>
      </c>
      <c r="B89" t="s">
        <v>157</v>
      </c>
      <c r="C89" t="s">
        <v>158</v>
      </c>
      <c r="D89" s="3">
        <v>75000</v>
      </c>
      <c r="E89" s="3">
        <v>75000</v>
      </c>
      <c r="F89" t="s">
        <v>11</v>
      </c>
      <c r="G89" t="s">
        <v>12</v>
      </c>
      <c r="I89" s="4">
        <v>2011053</v>
      </c>
    </row>
    <row r="90" spans="1:9" hidden="1" outlineLevel="2">
      <c r="A90" s="2">
        <v>40715</v>
      </c>
      <c r="B90" t="s">
        <v>159</v>
      </c>
      <c r="C90" t="s">
        <v>158</v>
      </c>
      <c r="D90" s="3">
        <v>75000</v>
      </c>
      <c r="E90" s="3">
        <v>75000</v>
      </c>
      <c r="F90" t="s">
        <v>11</v>
      </c>
      <c r="G90" t="s">
        <v>12</v>
      </c>
      <c r="I90" s="4">
        <v>2011053</v>
      </c>
    </row>
    <row r="91" spans="1:9" outlineLevel="1" collapsed="1">
      <c r="A91" s="2"/>
      <c r="C91" s="5" t="s">
        <v>160</v>
      </c>
      <c r="D91" s="3">
        <f>SUBTOTAL(9,D89:D90)</f>
        <v>150000</v>
      </c>
      <c r="E91" s="3"/>
      <c r="I91" s="4"/>
    </row>
    <row r="92" spans="1:9" outlineLevel="1">
      <c r="D92" s="3">
        <v>8868383.3300000001</v>
      </c>
    </row>
    <row r="93" spans="1:9" outlineLevel="1">
      <c r="C93" s="5" t="s">
        <v>161</v>
      </c>
      <c r="D93" s="3">
        <f>SUBTOTAL(9,D2:D92)</f>
        <v>17736766.66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2011-07-21T10:32:34Z</dcterms:modified>
</cp:coreProperties>
</file>