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15" windowWidth="22695" windowHeight="9015"/>
  </bookViews>
  <sheets>
    <sheet name="Client List_Renewal date" sheetId="1" r:id="rId1"/>
  </sheets>
  <definedNames>
    <definedName name="_xlnm._FilterDatabase" localSheetId="0" hidden="1">'Client List_Renewal date'!$A$1:$G$51</definedName>
  </definedNames>
  <calcPr calcId="125725"/>
</workbook>
</file>

<file path=xl/calcChain.xml><?xml version="1.0" encoding="utf-8"?>
<calcChain xmlns="http://schemas.openxmlformats.org/spreadsheetml/2006/main">
  <c r="E68" i="1"/>
  <c r="E67"/>
  <c r="E66"/>
</calcChain>
</file>

<file path=xl/sharedStrings.xml><?xml version="1.0" encoding="utf-8"?>
<sst xmlns="http://schemas.openxmlformats.org/spreadsheetml/2006/main" count="348" uniqueCount="172">
  <si>
    <t>Name</t>
  </si>
  <si>
    <t>Country</t>
  </si>
  <si>
    <t>Maintenance</t>
  </si>
  <si>
    <t>AFP</t>
  </si>
  <si>
    <t>Australia</t>
  </si>
  <si>
    <t>ALFAHAD-PROD</t>
  </si>
  <si>
    <t>Morocco</t>
  </si>
  <si>
    <t>ATI</t>
  </si>
  <si>
    <t>Tunisia</t>
  </si>
  <si>
    <t>AZNS</t>
  </si>
  <si>
    <t>Azerbaijan</t>
  </si>
  <si>
    <t>BHR</t>
  </si>
  <si>
    <t>Bahrain</t>
  </si>
  <si>
    <t>BSGO</t>
  </si>
  <si>
    <t>Nigeria</t>
  </si>
  <si>
    <t>Poland</t>
  </si>
  <si>
    <t>Cyprus</t>
  </si>
  <si>
    <t>Spain</t>
  </si>
  <si>
    <t>CSDN-01</t>
  </si>
  <si>
    <t>CUSAEM</t>
  </si>
  <si>
    <t>Mexico</t>
  </si>
  <si>
    <t>DOD</t>
  </si>
  <si>
    <t>USA</t>
  </si>
  <si>
    <t>DUSTIN</t>
  </si>
  <si>
    <t>EDQ</t>
  </si>
  <si>
    <t>GEDP</t>
  </si>
  <si>
    <t>GIP</t>
  </si>
  <si>
    <t>Saudi Arabia</t>
  </si>
  <si>
    <t>GNSE</t>
  </si>
  <si>
    <t>Egypt</t>
  </si>
  <si>
    <t>HON</t>
  </si>
  <si>
    <t>Honduras</t>
  </si>
  <si>
    <t>Hera Project - NICE</t>
  </si>
  <si>
    <t>IDA-PROD</t>
  </si>
  <si>
    <t>Singapore</t>
  </si>
  <si>
    <t>INSA</t>
  </si>
  <si>
    <t>Ethiopia</t>
  </si>
  <si>
    <t>INTECH-CONDOR</t>
  </si>
  <si>
    <t>Luxembourg</t>
  </si>
  <si>
    <t>KATIE</t>
  </si>
  <si>
    <t>KNB</t>
  </si>
  <si>
    <t>Kazakistan</t>
  </si>
  <si>
    <t>KVANT</t>
  </si>
  <si>
    <t>Russia</t>
  </si>
  <si>
    <t>MACC</t>
  </si>
  <si>
    <t>Malaysia</t>
  </si>
  <si>
    <t>MCDF</t>
  </si>
  <si>
    <t>Mexico Police</t>
  </si>
  <si>
    <t>MDNP</t>
  </si>
  <si>
    <t>Colombia</t>
  </si>
  <si>
    <t>MIMY</t>
  </si>
  <si>
    <t>Hungary</t>
  </si>
  <si>
    <t>MOACA</t>
  </si>
  <si>
    <t>Mongolia</t>
  </si>
  <si>
    <t>MOD</t>
  </si>
  <si>
    <t>MOI</t>
  </si>
  <si>
    <t>UAE</t>
  </si>
  <si>
    <t>MXNV</t>
  </si>
  <si>
    <t>Mexico Navy</t>
  </si>
  <si>
    <t>NISS-01</t>
  </si>
  <si>
    <t>Sudan</t>
  </si>
  <si>
    <t>NSS</t>
  </si>
  <si>
    <t>Uzbekistan</t>
  </si>
  <si>
    <t>ORF</t>
  </si>
  <si>
    <t>Oman</t>
  </si>
  <si>
    <t>PANP</t>
  </si>
  <si>
    <t>Panama</t>
  </si>
  <si>
    <t>PEMEX</t>
  </si>
  <si>
    <t>PF</t>
  </si>
  <si>
    <t>PGJEM</t>
  </si>
  <si>
    <t>Procuradoria General De Justicia</t>
  </si>
  <si>
    <t>PHANTOM</t>
  </si>
  <si>
    <t>Chile</t>
  </si>
  <si>
    <t>PHOEBE-PROD</t>
  </si>
  <si>
    <t>PMO</t>
  </si>
  <si>
    <t>SDUC</t>
  </si>
  <si>
    <t>SEGOB</t>
  </si>
  <si>
    <t>SENAIN</t>
  </si>
  <si>
    <t>Ecuador</t>
  </si>
  <si>
    <t>SEPYF</t>
  </si>
  <si>
    <t>SKA</t>
  </si>
  <si>
    <t>South Korea</t>
  </si>
  <si>
    <t>SSPT</t>
  </si>
  <si>
    <t>TCC-GID</t>
  </si>
  <si>
    <t>THDOC</t>
  </si>
  <si>
    <t>Thailand</t>
  </si>
  <si>
    <t>TNP</t>
  </si>
  <si>
    <t>Turkey</t>
  </si>
  <si>
    <t>Turkish Police</t>
  </si>
  <si>
    <t>UAEAF</t>
  </si>
  <si>
    <t>Czech Republic</t>
  </si>
  <si>
    <t>YUKI</t>
  </si>
  <si>
    <t>Status</t>
  </si>
  <si>
    <t>Expired - Not renewed</t>
  </si>
  <si>
    <t>Renewal in progress (December 2014)</t>
  </si>
  <si>
    <t>Not supported (until expiration of the license)</t>
  </si>
  <si>
    <t>Delivery scheduled (end of november)</t>
  </si>
  <si>
    <t>Policia de Investigation</t>
  </si>
  <si>
    <t>Dep.of Defence</t>
  </si>
  <si>
    <t>Not officially supported</t>
  </si>
  <si>
    <t>National Intelligence Security Service</t>
  </si>
  <si>
    <t xml:space="preserve">Intelligence Kvant Research </t>
  </si>
  <si>
    <t>Army Mexico</t>
  </si>
  <si>
    <t xml:space="preserve">Bahrain </t>
  </si>
  <si>
    <t>Expired</t>
  </si>
  <si>
    <t>Tunisia (demo)</t>
  </si>
  <si>
    <t>Thai Police - Dep. Of Correctoin</t>
  </si>
  <si>
    <t>Policia Nacional</t>
  </si>
  <si>
    <t xml:space="preserve">President Security Office </t>
  </si>
  <si>
    <t>Bayelsa Government</t>
  </si>
  <si>
    <t>Police</t>
  </si>
  <si>
    <t>Policia Federal</t>
  </si>
  <si>
    <t>Puebla State Government</t>
  </si>
  <si>
    <t>Campeche State Governement</t>
  </si>
  <si>
    <t>Queretaro State Government</t>
  </si>
  <si>
    <t>Malaysia AntiCorruption Commission</t>
  </si>
  <si>
    <t xml:space="preserve">Australian Federal Police </t>
  </si>
  <si>
    <t>Active</t>
  </si>
  <si>
    <t>Kurdistan Iracheno</t>
  </si>
  <si>
    <t>K Iraqi</t>
  </si>
  <si>
    <t>National Security Service</t>
  </si>
  <si>
    <t>FBI - USA</t>
  </si>
  <si>
    <t>Drug Enforcement Agency</t>
  </si>
  <si>
    <t>UAE Air Force</t>
  </si>
  <si>
    <t>Minister of Interior</t>
  </si>
  <si>
    <t>Centro Nacional de Intelligencia</t>
  </si>
  <si>
    <t>The Army South Korea</t>
  </si>
  <si>
    <t>Infocomm Development Agency</t>
  </si>
  <si>
    <t>General Intelligence Presidency</t>
  </si>
  <si>
    <t xml:space="preserve">Minister of Difence </t>
  </si>
  <si>
    <t>Genaral Intelligence Direcotrate</t>
  </si>
  <si>
    <t>Central Anticorruption Bureau</t>
  </si>
  <si>
    <t>Excellence Tech group Oman</t>
  </si>
  <si>
    <t>Intelligence Agency</t>
  </si>
  <si>
    <t>Ind. Authoirty Anti Corruption</t>
  </si>
  <si>
    <t>Durango State Government</t>
  </si>
  <si>
    <t>Yucatan State Government</t>
  </si>
  <si>
    <t>State Government Baja California</t>
  </si>
  <si>
    <t>TaumalipasState Government</t>
  </si>
  <si>
    <t>Seg. National de Gobernacion (CISEN)</t>
  </si>
  <si>
    <t>Prime Minister Office</t>
  </si>
  <si>
    <t xml:space="preserve">Malaysia Intelligene </t>
  </si>
  <si>
    <t>Luxemburg Tax authority</t>
  </si>
  <si>
    <t>National Security Office</t>
  </si>
  <si>
    <t>Intelligence Inforamtion Office</t>
  </si>
  <si>
    <t>Special Service National Security</t>
  </si>
  <si>
    <t>Information Network Security Agency</t>
  </si>
  <si>
    <t>Min. Of Difence</t>
  </si>
  <si>
    <t>Seg. National de intelligencia</t>
  </si>
  <si>
    <t xml:space="preserve">UZC Cezch Police </t>
  </si>
  <si>
    <t>Cyprus Intelligence Service</t>
  </si>
  <si>
    <t>Policia Nacional Intelligencia</t>
  </si>
  <si>
    <t>Ministry of National Defence</t>
  </si>
  <si>
    <t xml:space="preserve">EU </t>
  </si>
  <si>
    <t>Negotiation</t>
  </si>
  <si>
    <t>-</t>
  </si>
  <si>
    <t>double check</t>
  </si>
  <si>
    <t xml:space="preserve">To be delivered </t>
  </si>
  <si>
    <t>Additional sales in progress</t>
  </si>
  <si>
    <t>Delivered in November 2014</t>
  </si>
  <si>
    <t>To be installed by the client. Training in December</t>
  </si>
  <si>
    <t>EU Clients</t>
  </si>
  <si>
    <t>Wassenaar</t>
  </si>
  <si>
    <t>x</t>
  </si>
  <si>
    <t>Tot Active</t>
  </si>
  <si>
    <t>Tot Expired</t>
  </si>
  <si>
    <t>Not Active</t>
  </si>
  <si>
    <t xml:space="preserve">Other </t>
  </si>
  <si>
    <t>EULA</t>
  </si>
  <si>
    <t>X</t>
  </si>
  <si>
    <t>n.a.</t>
  </si>
  <si>
    <t>YEAR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</si>
</sst>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activeCell="J19" sqref="J19"/>
    </sheetView>
  </sheetViews>
  <sheetFormatPr defaultRowHeight="15"/>
  <cols>
    <col min="1" max="1" width="16.140625" bestFit="1" customWidth="1"/>
    <col min="2" max="2" width="13.28515625" bestFit="1" customWidth="1"/>
    <col min="3" max="3" width="32.140625" bestFit="1" customWidth="1"/>
    <col min="4" max="4" width="11.7109375" bestFit="1" customWidth="1"/>
    <col min="5" max="5" width="36" bestFit="1" customWidth="1"/>
    <col min="6" max="6" width="42.140625" bestFit="1" customWidth="1"/>
    <col min="7" max="7" width="50.85546875" bestFit="1" customWidth="1"/>
  </cols>
  <sheetData>
    <row r="1" spans="1:12">
      <c r="A1" s="3" t="s">
        <v>0</v>
      </c>
      <c r="B1" s="3" t="s">
        <v>1</v>
      </c>
      <c r="C1" s="3" t="s">
        <v>0</v>
      </c>
      <c r="D1" s="3" t="s">
        <v>2</v>
      </c>
      <c r="E1" s="3" t="s">
        <v>92</v>
      </c>
      <c r="F1" s="3" t="s">
        <v>154</v>
      </c>
      <c r="G1" s="3" t="s">
        <v>162</v>
      </c>
      <c r="H1" s="3" t="s">
        <v>168</v>
      </c>
      <c r="I1" s="3" t="s">
        <v>171</v>
      </c>
      <c r="J1" s="2"/>
      <c r="K1" s="2"/>
      <c r="L1" s="2"/>
    </row>
    <row r="2" spans="1:12">
      <c r="A2" t="s">
        <v>3</v>
      </c>
      <c r="B2" t="s">
        <v>4</v>
      </c>
      <c r="C2" t="s">
        <v>116</v>
      </c>
      <c r="D2" s="1" t="s">
        <v>155</v>
      </c>
      <c r="E2" t="s">
        <v>104</v>
      </c>
      <c r="F2" t="s">
        <v>155</v>
      </c>
      <c r="G2" t="s">
        <v>163</v>
      </c>
      <c r="H2" t="s">
        <v>169</v>
      </c>
      <c r="I2">
        <v>2009</v>
      </c>
    </row>
    <row r="3" spans="1:12">
      <c r="A3" t="s">
        <v>9</v>
      </c>
      <c r="B3" t="s">
        <v>10</v>
      </c>
      <c r="C3" t="s">
        <v>152</v>
      </c>
      <c r="D3" s="1">
        <v>42185</v>
      </c>
      <c r="E3" t="s">
        <v>117</v>
      </c>
      <c r="H3" t="s">
        <v>169</v>
      </c>
      <c r="I3">
        <v>2013</v>
      </c>
    </row>
    <row r="4" spans="1:12">
      <c r="A4" t="s">
        <v>11</v>
      </c>
      <c r="B4" t="s">
        <v>12</v>
      </c>
      <c r="C4" t="s">
        <v>103</v>
      </c>
      <c r="D4" s="1">
        <v>42129</v>
      </c>
      <c r="E4" t="s">
        <v>166</v>
      </c>
      <c r="F4" s="4" t="s">
        <v>156</v>
      </c>
      <c r="H4" s="5"/>
    </row>
    <row r="5" spans="1:12">
      <c r="A5" t="s">
        <v>71</v>
      </c>
      <c r="B5" t="s">
        <v>72</v>
      </c>
      <c r="C5" t="s">
        <v>97</v>
      </c>
      <c r="D5" s="1">
        <v>43444</v>
      </c>
      <c r="E5" t="s">
        <v>96</v>
      </c>
      <c r="F5" t="s">
        <v>157</v>
      </c>
      <c r="H5" t="s">
        <v>169</v>
      </c>
      <c r="I5">
        <v>2014</v>
      </c>
    </row>
    <row r="6" spans="1:12">
      <c r="A6" t="s">
        <v>48</v>
      </c>
      <c r="B6" t="s">
        <v>49</v>
      </c>
      <c r="C6" t="s">
        <v>151</v>
      </c>
      <c r="D6" s="1">
        <v>42673</v>
      </c>
      <c r="E6" t="s">
        <v>117</v>
      </c>
      <c r="H6" t="s">
        <v>169</v>
      </c>
      <c r="I6">
        <v>2013</v>
      </c>
    </row>
    <row r="7" spans="1:12">
      <c r="A7" t="s">
        <v>77</v>
      </c>
      <c r="B7" t="s">
        <v>78</v>
      </c>
      <c r="C7" t="s">
        <v>148</v>
      </c>
      <c r="D7" s="1">
        <v>42673</v>
      </c>
      <c r="E7" t="s">
        <v>117</v>
      </c>
      <c r="H7" t="s">
        <v>169</v>
      </c>
      <c r="I7">
        <v>2013</v>
      </c>
    </row>
    <row r="8" spans="1:12">
      <c r="A8" t="s">
        <v>28</v>
      </c>
      <c r="B8" t="s">
        <v>29</v>
      </c>
      <c r="C8" t="s">
        <v>147</v>
      </c>
      <c r="D8" s="1">
        <v>42004</v>
      </c>
      <c r="E8" t="s">
        <v>117</v>
      </c>
      <c r="F8" t="s">
        <v>94</v>
      </c>
      <c r="H8" t="s">
        <v>169</v>
      </c>
      <c r="I8">
        <v>2011</v>
      </c>
    </row>
    <row r="9" spans="1:12">
      <c r="A9" t="s">
        <v>35</v>
      </c>
      <c r="B9" t="s">
        <v>36</v>
      </c>
      <c r="C9" t="s">
        <v>146</v>
      </c>
      <c r="D9" s="1">
        <v>42308</v>
      </c>
      <c r="E9" t="s">
        <v>117</v>
      </c>
      <c r="F9" t="s">
        <v>158</v>
      </c>
      <c r="H9" t="s">
        <v>169</v>
      </c>
      <c r="I9">
        <v>2011</v>
      </c>
    </row>
    <row r="10" spans="1:12">
      <c r="A10" t="s">
        <v>30</v>
      </c>
      <c r="B10" t="s">
        <v>31</v>
      </c>
      <c r="C10" t="s">
        <v>32</v>
      </c>
      <c r="D10" s="1">
        <v>42124</v>
      </c>
      <c r="E10" t="s">
        <v>117</v>
      </c>
      <c r="H10" s="5"/>
    </row>
    <row r="11" spans="1:12">
      <c r="A11" t="s">
        <v>37</v>
      </c>
      <c r="B11" t="s">
        <v>119</v>
      </c>
      <c r="C11" t="s">
        <v>118</v>
      </c>
      <c r="D11" s="1">
        <v>42185</v>
      </c>
      <c r="E11" t="s">
        <v>117</v>
      </c>
      <c r="H11" s="5" t="s">
        <v>170</v>
      </c>
    </row>
    <row r="12" spans="1:12">
      <c r="A12" t="s">
        <v>40</v>
      </c>
      <c r="B12" t="s">
        <v>41</v>
      </c>
      <c r="C12" t="s">
        <v>143</v>
      </c>
      <c r="D12" s="1">
        <v>42004</v>
      </c>
      <c r="E12" t="s">
        <v>117</v>
      </c>
      <c r="F12" t="s">
        <v>94</v>
      </c>
      <c r="H12" s="6" t="s">
        <v>169</v>
      </c>
      <c r="I12">
        <v>2012</v>
      </c>
    </row>
    <row r="13" spans="1:12">
      <c r="A13" t="s">
        <v>44</v>
      </c>
      <c r="B13" t="s">
        <v>45</v>
      </c>
      <c r="C13" t="s">
        <v>115</v>
      </c>
      <c r="D13" s="1">
        <v>41670</v>
      </c>
      <c r="E13" t="s">
        <v>104</v>
      </c>
      <c r="F13" t="s">
        <v>94</v>
      </c>
      <c r="H13" s="5"/>
    </row>
    <row r="14" spans="1:12">
      <c r="A14" t="s">
        <v>50</v>
      </c>
      <c r="B14" t="s">
        <v>45</v>
      </c>
      <c r="C14" t="s">
        <v>141</v>
      </c>
      <c r="D14" s="1">
        <v>42004</v>
      </c>
      <c r="E14" t="s">
        <v>117</v>
      </c>
      <c r="F14" t="s">
        <v>94</v>
      </c>
      <c r="H14" t="s">
        <v>169</v>
      </c>
      <c r="I14">
        <v>2012</v>
      </c>
    </row>
    <row r="15" spans="1:12">
      <c r="A15" t="s">
        <v>74</v>
      </c>
      <c r="B15" t="s">
        <v>45</v>
      </c>
      <c r="C15" t="s">
        <v>140</v>
      </c>
      <c r="D15" s="1">
        <v>42094</v>
      </c>
      <c r="E15" t="s">
        <v>117</v>
      </c>
      <c r="H15" t="s">
        <v>169</v>
      </c>
      <c r="I15">
        <v>2013</v>
      </c>
    </row>
    <row r="16" spans="1:12">
      <c r="A16" t="s">
        <v>19</v>
      </c>
      <c r="B16" t="s">
        <v>20</v>
      </c>
      <c r="C16" t="s">
        <v>110</v>
      </c>
      <c r="D16" s="1" t="s">
        <v>155</v>
      </c>
      <c r="E16" t="s">
        <v>104</v>
      </c>
      <c r="F16" t="s">
        <v>155</v>
      </c>
      <c r="G16" t="s">
        <v>163</v>
      </c>
      <c r="H16" s="5"/>
    </row>
    <row r="17" spans="1:9">
      <c r="A17" t="s">
        <v>23</v>
      </c>
      <c r="B17" t="s">
        <v>20</v>
      </c>
      <c r="C17" t="s">
        <v>135</v>
      </c>
      <c r="D17" s="1">
        <v>42338</v>
      </c>
      <c r="E17" t="s">
        <v>117</v>
      </c>
      <c r="F17" t="s">
        <v>159</v>
      </c>
      <c r="G17" t="s">
        <v>163</v>
      </c>
      <c r="H17" t="s">
        <v>169</v>
      </c>
      <c r="I17">
        <v>2014</v>
      </c>
    </row>
    <row r="18" spans="1:9">
      <c r="A18" t="s">
        <v>24</v>
      </c>
      <c r="B18" t="s">
        <v>20</v>
      </c>
      <c r="C18" t="s">
        <v>114</v>
      </c>
      <c r="D18" s="1">
        <v>41729</v>
      </c>
      <c r="E18" t="s">
        <v>104</v>
      </c>
      <c r="F18" t="s">
        <v>93</v>
      </c>
      <c r="G18" t="s">
        <v>163</v>
      </c>
      <c r="H18" t="s">
        <v>169</v>
      </c>
      <c r="I18">
        <v>2013</v>
      </c>
    </row>
    <row r="19" spans="1:9">
      <c r="A19" t="s">
        <v>25</v>
      </c>
      <c r="B19" t="s">
        <v>20</v>
      </c>
      <c r="C19" t="s">
        <v>112</v>
      </c>
      <c r="D19" s="1">
        <v>41851</v>
      </c>
      <c r="E19" t="s">
        <v>104</v>
      </c>
      <c r="F19" t="s">
        <v>94</v>
      </c>
      <c r="G19" t="s">
        <v>163</v>
      </c>
      <c r="H19" t="s">
        <v>169</v>
      </c>
      <c r="I19">
        <v>2013</v>
      </c>
    </row>
    <row r="20" spans="1:9">
      <c r="A20" t="s">
        <v>46</v>
      </c>
      <c r="B20" t="s">
        <v>20</v>
      </c>
      <c r="C20" t="s">
        <v>47</v>
      </c>
      <c r="D20" s="1" t="s">
        <v>155</v>
      </c>
      <c r="E20" t="s">
        <v>104</v>
      </c>
      <c r="F20" t="s">
        <v>155</v>
      </c>
      <c r="G20" t="s">
        <v>163</v>
      </c>
      <c r="H20" s="5"/>
    </row>
    <row r="21" spans="1:9">
      <c r="A21" t="s">
        <v>57</v>
      </c>
      <c r="B21" t="s">
        <v>20</v>
      </c>
      <c r="C21" t="s">
        <v>58</v>
      </c>
      <c r="D21" s="1" t="s">
        <v>155</v>
      </c>
      <c r="E21" t="s">
        <v>104</v>
      </c>
      <c r="F21" t="s">
        <v>155</v>
      </c>
      <c r="G21" t="s">
        <v>163</v>
      </c>
      <c r="H21" s="5"/>
    </row>
    <row r="22" spans="1:9">
      <c r="A22" t="s">
        <v>67</v>
      </c>
      <c r="B22" t="s">
        <v>20</v>
      </c>
      <c r="C22" t="s">
        <v>102</v>
      </c>
      <c r="D22" s="1">
        <v>42094</v>
      </c>
      <c r="E22" t="s">
        <v>166</v>
      </c>
      <c r="F22" t="s">
        <v>160</v>
      </c>
      <c r="G22" t="s">
        <v>163</v>
      </c>
      <c r="H22" t="s">
        <v>169</v>
      </c>
      <c r="I22">
        <v>2014</v>
      </c>
    </row>
    <row r="23" spans="1:9">
      <c r="A23" t="s">
        <v>68</v>
      </c>
      <c r="B23" t="s">
        <v>20</v>
      </c>
      <c r="C23" t="s">
        <v>111</v>
      </c>
      <c r="D23" s="1" t="s">
        <v>155</v>
      </c>
      <c r="E23" t="s">
        <v>104</v>
      </c>
      <c r="F23" t="s">
        <v>155</v>
      </c>
      <c r="G23" t="s">
        <v>163</v>
      </c>
      <c r="H23" s="5"/>
    </row>
    <row r="24" spans="1:9">
      <c r="A24" t="s">
        <v>69</v>
      </c>
      <c r="B24" t="s">
        <v>20</v>
      </c>
      <c r="C24" t="s">
        <v>70</v>
      </c>
      <c r="D24" s="1">
        <v>42004</v>
      </c>
      <c r="E24" t="s">
        <v>117</v>
      </c>
      <c r="F24" t="s">
        <v>94</v>
      </c>
      <c r="G24" t="s">
        <v>163</v>
      </c>
      <c r="H24" s="5"/>
    </row>
    <row r="25" spans="1:9">
      <c r="A25" t="s">
        <v>75</v>
      </c>
      <c r="B25" t="s">
        <v>20</v>
      </c>
      <c r="C25" t="s">
        <v>113</v>
      </c>
      <c r="D25" s="1">
        <v>41820</v>
      </c>
      <c r="E25" t="s">
        <v>104</v>
      </c>
      <c r="F25" t="s">
        <v>93</v>
      </c>
      <c r="G25" t="s">
        <v>163</v>
      </c>
      <c r="H25" t="s">
        <v>169</v>
      </c>
      <c r="I25">
        <v>2013</v>
      </c>
    </row>
    <row r="26" spans="1:9">
      <c r="A26" t="s">
        <v>76</v>
      </c>
      <c r="B26" t="s">
        <v>20</v>
      </c>
      <c r="C26" t="s">
        <v>139</v>
      </c>
      <c r="D26" s="1">
        <v>42004</v>
      </c>
      <c r="E26" t="s">
        <v>117</v>
      </c>
      <c r="F26" t="s">
        <v>94</v>
      </c>
      <c r="G26" t="s">
        <v>163</v>
      </c>
      <c r="H26" t="s">
        <v>169</v>
      </c>
      <c r="I26">
        <v>2014</v>
      </c>
    </row>
    <row r="27" spans="1:9">
      <c r="A27" t="s">
        <v>79</v>
      </c>
      <c r="B27" t="s">
        <v>20</v>
      </c>
      <c r="C27" t="s">
        <v>137</v>
      </c>
      <c r="D27" s="1">
        <v>42268</v>
      </c>
      <c r="E27" t="s">
        <v>117</v>
      </c>
      <c r="G27" t="s">
        <v>163</v>
      </c>
      <c r="H27" t="s">
        <v>169</v>
      </c>
      <c r="I27">
        <v>2014</v>
      </c>
    </row>
    <row r="28" spans="1:9">
      <c r="A28" t="s">
        <v>82</v>
      </c>
      <c r="B28" t="s">
        <v>20</v>
      </c>
      <c r="C28" t="s">
        <v>138</v>
      </c>
      <c r="D28" s="1">
        <v>42205</v>
      </c>
      <c r="E28" t="s">
        <v>117</v>
      </c>
      <c r="G28" t="s">
        <v>163</v>
      </c>
      <c r="H28" s="5"/>
    </row>
    <row r="29" spans="1:9">
      <c r="A29" t="s">
        <v>91</v>
      </c>
      <c r="B29" t="s">
        <v>20</v>
      </c>
      <c r="C29" t="s">
        <v>136</v>
      </c>
      <c r="D29" s="1">
        <v>42338</v>
      </c>
      <c r="E29" t="s">
        <v>117</v>
      </c>
      <c r="F29" t="s">
        <v>159</v>
      </c>
      <c r="G29" t="s">
        <v>163</v>
      </c>
      <c r="H29" t="s">
        <v>169</v>
      </c>
      <c r="I29">
        <v>2014</v>
      </c>
    </row>
    <row r="30" spans="1:9">
      <c r="A30" t="s">
        <v>52</v>
      </c>
      <c r="B30" t="s">
        <v>53</v>
      </c>
      <c r="C30" t="s">
        <v>134</v>
      </c>
      <c r="D30" s="1">
        <v>42158</v>
      </c>
      <c r="E30" t="s">
        <v>117</v>
      </c>
      <c r="H30" t="s">
        <v>169</v>
      </c>
      <c r="I30">
        <v>2013</v>
      </c>
    </row>
    <row r="31" spans="1:9">
      <c r="A31" t="s">
        <v>5</v>
      </c>
      <c r="B31" t="s">
        <v>6</v>
      </c>
      <c r="C31" t="s">
        <v>124</v>
      </c>
      <c r="D31" s="1">
        <v>42004</v>
      </c>
      <c r="E31" t="s">
        <v>117</v>
      </c>
      <c r="F31" t="s">
        <v>94</v>
      </c>
      <c r="H31" s="5"/>
    </row>
    <row r="32" spans="1:9">
      <c r="A32" t="s">
        <v>18</v>
      </c>
      <c r="B32" t="s">
        <v>6</v>
      </c>
      <c r="C32" t="s">
        <v>133</v>
      </c>
      <c r="D32" s="1">
        <v>42004</v>
      </c>
      <c r="E32" t="s">
        <v>117</v>
      </c>
      <c r="F32" t="s">
        <v>94</v>
      </c>
      <c r="H32" t="s">
        <v>169</v>
      </c>
      <c r="I32">
        <v>2013</v>
      </c>
    </row>
    <row r="33" spans="1:9">
      <c r="A33" t="s">
        <v>13</v>
      </c>
      <c r="B33" t="s">
        <v>14</v>
      </c>
      <c r="C33" t="s">
        <v>109</v>
      </c>
      <c r="D33" s="1">
        <v>41608</v>
      </c>
      <c r="E33" t="s">
        <v>104</v>
      </c>
      <c r="F33" t="s">
        <v>93</v>
      </c>
      <c r="H33" s="5"/>
      <c r="I33">
        <v>2012</v>
      </c>
    </row>
    <row r="34" spans="1:9">
      <c r="A34" t="s">
        <v>63</v>
      </c>
      <c r="B34" t="s">
        <v>64</v>
      </c>
      <c r="C34" t="s">
        <v>132</v>
      </c>
      <c r="D34" s="1">
        <v>42004</v>
      </c>
      <c r="E34" t="s">
        <v>117</v>
      </c>
      <c r="F34" t="s">
        <v>94</v>
      </c>
      <c r="H34" t="s">
        <v>169</v>
      </c>
      <c r="I34">
        <v>2011</v>
      </c>
    </row>
    <row r="35" spans="1:9">
      <c r="A35" t="s">
        <v>65</v>
      </c>
      <c r="B35" t="s">
        <v>66</v>
      </c>
      <c r="C35" t="s">
        <v>108</v>
      </c>
      <c r="D35" s="1">
        <v>41790</v>
      </c>
      <c r="E35" t="s">
        <v>104</v>
      </c>
      <c r="F35" t="s">
        <v>93</v>
      </c>
      <c r="H35" s="6" t="s">
        <v>169</v>
      </c>
      <c r="I35">
        <v>2011</v>
      </c>
    </row>
    <row r="36" spans="1:9">
      <c r="A36" t="s">
        <v>42</v>
      </c>
      <c r="B36" t="s">
        <v>43</v>
      </c>
      <c r="C36" t="s">
        <v>101</v>
      </c>
      <c r="D36" s="1">
        <v>41973</v>
      </c>
      <c r="E36" t="s">
        <v>99</v>
      </c>
      <c r="F36" t="s">
        <v>95</v>
      </c>
      <c r="G36" t="s">
        <v>163</v>
      </c>
      <c r="H36" t="s">
        <v>169</v>
      </c>
      <c r="I36">
        <v>2013</v>
      </c>
    </row>
    <row r="37" spans="1:9">
      <c r="A37" t="s">
        <v>26</v>
      </c>
      <c r="B37" t="s">
        <v>27</v>
      </c>
      <c r="C37" t="s">
        <v>128</v>
      </c>
      <c r="D37" s="1">
        <v>42369</v>
      </c>
      <c r="E37" t="s">
        <v>117</v>
      </c>
      <c r="H37" t="s">
        <v>169</v>
      </c>
      <c r="I37">
        <v>2010</v>
      </c>
    </row>
    <row r="38" spans="1:9">
      <c r="A38" t="s">
        <v>54</v>
      </c>
      <c r="B38" t="s">
        <v>27</v>
      </c>
      <c r="C38" t="s">
        <v>129</v>
      </c>
      <c r="D38" s="1">
        <v>42200</v>
      </c>
      <c r="E38" t="s">
        <v>117</v>
      </c>
      <c r="H38" s="5"/>
    </row>
    <row r="39" spans="1:9">
      <c r="A39" t="s">
        <v>83</v>
      </c>
      <c r="B39" t="s">
        <v>27</v>
      </c>
      <c r="C39" t="s">
        <v>130</v>
      </c>
      <c r="D39" s="1">
        <v>42156</v>
      </c>
      <c r="E39" t="s">
        <v>117</v>
      </c>
      <c r="F39" t="s">
        <v>94</v>
      </c>
      <c r="H39" t="s">
        <v>169</v>
      </c>
      <c r="I39">
        <v>2012</v>
      </c>
    </row>
    <row r="40" spans="1:9">
      <c r="A40" t="s">
        <v>33</v>
      </c>
      <c r="B40" t="s">
        <v>34</v>
      </c>
      <c r="C40" t="s">
        <v>127</v>
      </c>
      <c r="D40" s="1">
        <v>42063</v>
      </c>
      <c r="E40" t="s">
        <v>117</v>
      </c>
      <c r="H40" t="s">
        <v>169</v>
      </c>
      <c r="I40">
        <v>2008</v>
      </c>
    </row>
    <row r="41" spans="1:9">
      <c r="A41" t="s">
        <v>80</v>
      </c>
      <c r="B41" t="s">
        <v>81</v>
      </c>
      <c r="C41" t="s">
        <v>126</v>
      </c>
      <c r="D41" s="1">
        <v>42004</v>
      </c>
      <c r="E41" t="s">
        <v>117</v>
      </c>
      <c r="F41" t="s">
        <v>94</v>
      </c>
      <c r="G41" t="s">
        <v>163</v>
      </c>
      <c r="H41" t="s">
        <v>169</v>
      </c>
      <c r="I41">
        <v>2011</v>
      </c>
    </row>
    <row r="42" spans="1:9">
      <c r="A42" t="s">
        <v>59</v>
      </c>
      <c r="B42" t="s">
        <v>60</v>
      </c>
      <c r="C42" t="s">
        <v>100</v>
      </c>
      <c r="D42" s="1">
        <v>42004</v>
      </c>
      <c r="E42" t="s">
        <v>99</v>
      </c>
      <c r="F42" t="s">
        <v>95</v>
      </c>
      <c r="H42" t="s">
        <v>169</v>
      </c>
      <c r="I42">
        <v>2012</v>
      </c>
    </row>
    <row r="43" spans="1:9">
      <c r="A43" t="s">
        <v>84</v>
      </c>
      <c r="B43" t="s">
        <v>85</v>
      </c>
      <c r="C43" t="s">
        <v>106</v>
      </c>
      <c r="D43" s="1">
        <v>41851</v>
      </c>
      <c r="E43" t="s">
        <v>104</v>
      </c>
      <c r="F43" t="s">
        <v>93</v>
      </c>
      <c r="H43" s="5"/>
    </row>
    <row r="44" spans="1:9">
      <c r="A44" t="s">
        <v>7</v>
      </c>
      <c r="B44" t="s">
        <v>8</v>
      </c>
      <c r="C44" t="s">
        <v>105</v>
      </c>
      <c r="D44" s="1">
        <v>40727</v>
      </c>
      <c r="E44" t="s">
        <v>104</v>
      </c>
      <c r="F44" t="s">
        <v>93</v>
      </c>
      <c r="H44" s="5"/>
    </row>
    <row r="45" spans="1:9">
      <c r="A45" t="s">
        <v>86</v>
      </c>
      <c r="B45" t="s">
        <v>87</v>
      </c>
      <c r="C45" t="s">
        <v>88</v>
      </c>
      <c r="D45" s="1">
        <v>41953</v>
      </c>
      <c r="E45" t="s">
        <v>117</v>
      </c>
      <c r="F45" t="s">
        <v>94</v>
      </c>
      <c r="G45" t="s">
        <v>163</v>
      </c>
      <c r="H45" t="s">
        <v>169</v>
      </c>
      <c r="I45">
        <v>2013</v>
      </c>
    </row>
    <row r="46" spans="1:9">
      <c r="A46" t="s">
        <v>55</v>
      </c>
      <c r="B46" t="s">
        <v>56</v>
      </c>
      <c r="C46" t="s">
        <v>124</v>
      </c>
      <c r="D46" s="1">
        <v>42004</v>
      </c>
      <c r="E46" t="s">
        <v>117</v>
      </c>
      <c r="F46" t="s">
        <v>94</v>
      </c>
      <c r="H46" t="s">
        <v>169</v>
      </c>
      <c r="I46">
        <v>2011</v>
      </c>
    </row>
    <row r="47" spans="1:9">
      <c r="A47" t="s">
        <v>89</v>
      </c>
      <c r="B47" t="s">
        <v>56</v>
      </c>
      <c r="C47" t="s">
        <v>123</v>
      </c>
      <c r="D47" s="1">
        <v>42155</v>
      </c>
      <c r="E47" t="s">
        <v>117</v>
      </c>
      <c r="H47" t="s">
        <v>169</v>
      </c>
      <c r="I47">
        <v>2012</v>
      </c>
    </row>
    <row r="48" spans="1:9">
      <c r="A48" t="s">
        <v>21</v>
      </c>
      <c r="B48" t="s">
        <v>22</v>
      </c>
      <c r="C48" t="s">
        <v>98</v>
      </c>
      <c r="E48" t="s">
        <v>166</v>
      </c>
      <c r="G48" t="s">
        <v>163</v>
      </c>
      <c r="H48" s="5"/>
    </row>
    <row r="49" spans="1:9">
      <c r="A49" t="s">
        <v>39</v>
      </c>
      <c r="B49" t="s">
        <v>22</v>
      </c>
      <c r="C49" t="s">
        <v>122</v>
      </c>
      <c r="D49" s="1">
        <v>42004</v>
      </c>
      <c r="E49" t="s">
        <v>117</v>
      </c>
      <c r="F49" t="s">
        <v>94</v>
      </c>
      <c r="G49" t="s">
        <v>163</v>
      </c>
      <c r="H49" s="5" t="s">
        <v>170</v>
      </c>
    </row>
    <row r="50" spans="1:9">
      <c r="A50" t="s">
        <v>73</v>
      </c>
      <c r="B50" t="s">
        <v>22</v>
      </c>
      <c r="C50" t="s">
        <v>121</v>
      </c>
      <c r="D50" s="1">
        <v>42185</v>
      </c>
      <c r="E50" t="s">
        <v>117</v>
      </c>
      <c r="G50" t="s">
        <v>163</v>
      </c>
      <c r="H50" s="5" t="s">
        <v>170</v>
      </c>
    </row>
    <row r="51" spans="1:9">
      <c r="A51" t="s">
        <v>61</v>
      </c>
      <c r="B51" t="s">
        <v>62</v>
      </c>
      <c r="C51" t="s">
        <v>120</v>
      </c>
      <c r="D51" s="1">
        <v>42035</v>
      </c>
      <c r="E51" t="s">
        <v>117</v>
      </c>
      <c r="H51" t="s">
        <v>169</v>
      </c>
      <c r="I51">
        <v>2011</v>
      </c>
    </row>
    <row r="55" spans="1:9">
      <c r="A55" s="2" t="s">
        <v>161</v>
      </c>
    </row>
    <row r="56" spans="1:9">
      <c r="A56" t="s">
        <v>153</v>
      </c>
      <c r="B56" t="s">
        <v>16</v>
      </c>
      <c r="C56" t="s">
        <v>150</v>
      </c>
      <c r="D56" s="1">
        <v>42033</v>
      </c>
      <c r="E56" t="s">
        <v>117</v>
      </c>
    </row>
    <row r="57" spans="1:9">
      <c r="A57" t="s">
        <v>153</v>
      </c>
      <c r="B57" t="s">
        <v>90</v>
      </c>
      <c r="C57" t="s">
        <v>149</v>
      </c>
      <c r="D57" s="1">
        <v>42004</v>
      </c>
      <c r="E57" t="s">
        <v>117</v>
      </c>
      <c r="G57" t="s">
        <v>163</v>
      </c>
    </row>
    <row r="58" spans="1:9">
      <c r="A58" t="s">
        <v>153</v>
      </c>
      <c r="B58" t="s">
        <v>51</v>
      </c>
      <c r="C58" t="s">
        <v>145</v>
      </c>
      <c r="D58" s="1">
        <v>42004</v>
      </c>
      <c r="E58" t="s">
        <v>117</v>
      </c>
      <c r="G58" t="s">
        <v>163</v>
      </c>
    </row>
    <row r="59" spans="1:9">
      <c r="A59" t="s">
        <v>153</v>
      </c>
      <c r="B59" t="s">
        <v>51</v>
      </c>
      <c r="C59" t="s">
        <v>144</v>
      </c>
      <c r="D59" s="1">
        <v>42004</v>
      </c>
      <c r="E59" t="s">
        <v>117</v>
      </c>
      <c r="G59" t="s">
        <v>163</v>
      </c>
    </row>
    <row r="60" spans="1:9">
      <c r="A60" t="s">
        <v>153</v>
      </c>
      <c r="B60" t="s">
        <v>38</v>
      </c>
      <c r="C60" t="s">
        <v>142</v>
      </c>
      <c r="D60" s="1">
        <v>42155</v>
      </c>
      <c r="E60" t="s">
        <v>117</v>
      </c>
      <c r="G60" t="s">
        <v>163</v>
      </c>
    </row>
    <row r="61" spans="1:9">
      <c r="A61" t="s">
        <v>153</v>
      </c>
      <c r="B61" t="s">
        <v>15</v>
      </c>
      <c r="C61" t="s">
        <v>131</v>
      </c>
      <c r="D61" s="1">
        <v>42216</v>
      </c>
      <c r="E61" t="s">
        <v>117</v>
      </c>
      <c r="G61" t="s">
        <v>163</v>
      </c>
    </row>
    <row r="62" spans="1:9">
      <c r="A62" t="s">
        <v>153</v>
      </c>
      <c r="B62" t="s">
        <v>17</v>
      </c>
      <c r="C62" t="s">
        <v>107</v>
      </c>
      <c r="D62" s="1">
        <v>42400</v>
      </c>
      <c r="E62" t="s">
        <v>104</v>
      </c>
      <c r="G62" t="s">
        <v>163</v>
      </c>
    </row>
    <row r="63" spans="1:9">
      <c r="A63" t="s">
        <v>153</v>
      </c>
      <c r="B63" t="s">
        <v>17</v>
      </c>
      <c r="C63" t="s">
        <v>125</v>
      </c>
      <c r="D63" s="1">
        <v>42400</v>
      </c>
      <c r="E63" t="s">
        <v>117</v>
      </c>
      <c r="G63" t="s">
        <v>163</v>
      </c>
    </row>
    <row r="66" spans="4:5">
      <c r="D66" s="1" t="s">
        <v>164</v>
      </c>
      <c r="E66">
        <f>+COUNTIF(E2:E63,"Active")</f>
        <v>38</v>
      </c>
    </row>
    <row r="67" spans="4:5">
      <c r="D67" s="1" t="s">
        <v>165</v>
      </c>
      <c r="E67">
        <f>+COUNTIF(E2:E64,"Expired")</f>
        <v>14</v>
      </c>
    </row>
    <row r="68" spans="4:5">
      <c r="D68" s="1" t="s">
        <v>166</v>
      </c>
      <c r="E68">
        <f>+COUNTIF(E2:E63,"Not Active")</f>
        <v>3</v>
      </c>
    </row>
    <row r="69" spans="4:5">
      <c r="D69" s="1" t="s">
        <v>167</v>
      </c>
    </row>
    <row r="70" spans="4:5">
      <c r="D70" s="1"/>
    </row>
    <row r="71" spans="4:5">
      <c r="D71" s="1"/>
    </row>
  </sheetData>
  <sortState ref="A2:F52">
    <sortCondition ref="B2:B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 List_Renewal 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Simonetta</cp:lastModifiedBy>
  <dcterms:created xsi:type="dcterms:W3CDTF">2014-11-12T11:54:50Z</dcterms:created>
  <dcterms:modified xsi:type="dcterms:W3CDTF">2014-11-17T16:21:55Z</dcterms:modified>
</cp:coreProperties>
</file>