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G34" i="2"/>
  <c r="A36"/>
</calcChain>
</file>

<file path=xl/sharedStrings.xml><?xml version="1.0" encoding="utf-8"?>
<sst xmlns="http://schemas.openxmlformats.org/spreadsheetml/2006/main" count="40" uniqueCount="39">
  <si>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</si>
  <si>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</si>
  <si>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</si>
  <si>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</si>
  <si>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</si>
  <si>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</si>
  <si>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</si>
  <si>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</si>
  <si>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</si>
  <si>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</si>
  <si>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</si>
  <si>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</si>
  <si>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</si>
  <si>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</si>
  <si>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</si>
  <si>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</si>
  <si>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</si>
  <si>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</si>
  <si>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</si>
  <si>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</si>
  <si>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</si>
  <si>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</si>
  <si>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</si>
  <si>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</si>
  <si>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Total Amount</t>
  </si>
  <si>
    <t>Theola Ltd.</t>
  </si>
  <si>
    <t>Suite 508 Marina Towers</t>
  </si>
  <si>
    <t>Newton Barracks</t>
  </si>
  <si>
    <t>Belize City</t>
  </si>
  <si>
    <t xml:space="preserve">BELIZE  </t>
  </si>
  <si>
    <t xml:space="preserve">International Business Companies: </t>
  </si>
  <si>
    <t>Registration number 102.893</t>
  </si>
  <si>
    <t>Ref. Our Offer no. 20130111.002-1.ML</t>
  </si>
  <si>
    <t xml:space="preserve">        Your Order no. 13082201 issued on 22/08/2013</t>
  </si>
  <si>
    <t>Milan, October 3rd, 2013</t>
  </si>
  <si>
    <t>Invoice no. 044/2014</t>
  </si>
  <si>
    <t xml:space="preserve">Remote Control System </t>
  </si>
  <si>
    <t>Within 30/10/2014</t>
  </si>
  <si>
    <t>3rd year Maintenance for SENAIN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</si>
</sst>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8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9" workbookViewId="0">
      <selection activeCell="E33" sqref="E33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3" t="s">
        <v>20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/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25</v>
      </c>
      <c r="G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 t="s">
        <v>28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F19" s="12" t="s">
        <v>29</v>
      </c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4"/>
      <c r="B20" s="12"/>
      <c r="C20" s="13"/>
      <c r="D20" s="13"/>
      <c r="E20" s="14"/>
      <c r="F20" s="12"/>
      <c r="G20" s="13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12" t="s">
        <v>30</v>
      </c>
      <c r="G21" s="12"/>
      <c r="H21" s="13"/>
      <c r="I21" s="1"/>
      <c r="L21" s="6"/>
      <c r="M21" s="6"/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4"/>
      <c r="F22" s="12" t="s">
        <v>31</v>
      </c>
      <c r="G22" s="12"/>
      <c r="H22" s="13"/>
      <c r="I22" s="1"/>
      <c r="L22" s="6"/>
      <c r="M22" s="6"/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4"/>
      <c r="F23" s="22"/>
      <c r="G23" s="15"/>
      <c r="H23" s="13"/>
      <c r="I23" s="1"/>
      <c r="L23" s="6"/>
      <c r="M23" s="6"/>
      <c r="N23" s="6"/>
      <c r="O23" s="6"/>
      <c r="P23" s="6"/>
      <c r="Q23" s="6"/>
      <c r="R23" s="6"/>
    </row>
    <row r="24" spans="1:18" ht="18.75">
      <c r="A24" s="13" t="s">
        <v>34</v>
      </c>
      <c r="B24" s="13"/>
      <c r="C24" s="13"/>
      <c r="D24" s="13"/>
      <c r="E24" s="13"/>
      <c r="F24" s="13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3"/>
      <c r="B25" s="13"/>
      <c r="C25" s="13"/>
      <c r="D25" s="13"/>
      <c r="E25" s="13"/>
      <c r="F25" s="16"/>
      <c r="G25" s="13"/>
      <c r="H25" s="13"/>
      <c r="I25" s="1"/>
      <c r="L25" s="6"/>
      <c r="M25" s="6" t="s">
        <v>13</v>
      </c>
      <c r="N25" s="6"/>
      <c r="O25" s="6"/>
      <c r="P25" s="6"/>
      <c r="Q25" s="6"/>
      <c r="R25" s="6"/>
    </row>
    <row r="26" spans="1:18" ht="18.75">
      <c r="A26" s="13" t="s">
        <v>35</v>
      </c>
      <c r="B26" s="13"/>
      <c r="C26" s="13"/>
      <c r="D26" s="13"/>
      <c r="E26" s="13"/>
      <c r="F26" s="16"/>
      <c r="G26" s="13"/>
      <c r="H26" s="13"/>
      <c r="I26" s="1"/>
      <c r="L26" s="6"/>
      <c r="M26" s="6" t="s">
        <v>14</v>
      </c>
      <c r="N26" s="6"/>
      <c r="O26" s="6"/>
      <c r="P26" s="6"/>
      <c r="Q26" s="6"/>
      <c r="R26" s="6"/>
    </row>
    <row r="27" spans="1:18" ht="16.5" customHeight="1">
      <c r="A27" s="14"/>
      <c r="B27" s="14"/>
      <c r="C27" s="14"/>
      <c r="D27" s="13"/>
      <c r="E27" s="13"/>
      <c r="F27" s="16"/>
      <c r="G27" s="13"/>
      <c r="H27" s="13"/>
      <c r="I27" s="1"/>
      <c r="L27" s="6"/>
      <c r="M27" s="6" t="s">
        <v>22</v>
      </c>
      <c r="N27" s="6"/>
      <c r="O27" s="6"/>
      <c r="P27" s="6"/>
      <c r="Q27" s="6"/>
      <c r="R27" s="6"/>
    </row>
    <row r="28" spans="1:18" ht="18.75">
      <c r="A28" s="14" t="s">
        <v>32</v>
      </c>
      <c r="B28" s="13"/>
      <c r="C28" s="13"/>
      <c r="D28" s="13"/>
      <c r="E28" s="13"/>
      <c r="F28" s="16"/>
      <c r="G28" s="13"/>
      <c r="H28" s="13"/>
      <c r="I28" s="1"/>
      <c r="L28" s="6"/>
      <c r="M28" s="6" t="s">
        <v>19</v>
      </c>
      <c r="N28" s="6"/>
      <c r="O28" s="6"/>
      <c r="P28" s="6"/>
      <c r="Q28" s="6"/>
      <c r="R28" s="6"/>
    </row>
    <row r="29" spans="1:18" ht="18.75">
      <c r="A29" s="14" t="s">
        <v>33</v>
      </c>
      <c r="B29" s="13"/>
      <c r="C29" s="13"/>
      <c r="D29" s="13"/>
      <c r="E29" s="13"/>
      <c r="F29" s="16"/>
      <c r="G29" s="13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14"/>
      <c r="B30" s="13"/>
      <c r="C30" s="13"/>
      <c r="D30" s="13"/>
      <c r="E30" s="13"/>
      <c r="F30" s="16"/>
      <c r="G30" s="13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4" t="s">
        <v>36</v>
      </c>
      <c r="B31" s="34"/>
      <c r="C31" s="34"/>
      <c r="D31" s="34"/>
      <c r="E31" s="34"/>
      <c r="F31" s="16"/>
      <c r="G31" s="17">
        <v>75000</v>
      </c>
      <c r="H31" s="13"/>
      <c r="I31" s="1"/>
      <c r="L31" s="6"/>
      <c r="M31" s="6"/>
      <c r="N31" s="6"/>
      <c r="O31" s="6"/>
      <c r="P31" s="6"/>
      <c r="Q31" s="6"/>
      <c r="R31" s="6"/>
    </row>
    <row r="32" spans="1:18" ht="18.75">
      <c r="A32" s="27" t="s">
        <v>38</v>
      </c>
      <c r="B32" s="26"/>
      <c r="C32" s="26"/>
      <c r="D32" s="26"/>
      <c r="E32" s="26"/>
      <c r="F32" s="16"/>
      <c r="G32" s="17"/>
      <c r="H32" s="13"/>
      <c r="I32" s="1"/>
      <c r="L32" s="6"/>
      <c r="M32" s="6"/>
      <c r="N32" s="6"/>
      <c r="O32" s="6"/>
      <c r="P32" s="6"/>
      <c r="Q32" s="6"/>
      <c r="R32" s="6"/>
    </row>
    <row r="33" spans="1:18" ht="18.75">
      <c r="A33" s="25"/>
      <c r="B33" s="24"/>
      <c r="C33" s="24"/>
      <c r="D33" s="24"/>
      <c r="E33" s="24"/>
      <c r="F33" s="16"/>
      <c r="G33" s="17"/>
      <c r="H33" s="13"/>
      <c r="I33" s="1"/>
      <c r="L33" s="6"/>
      <c r="M33" s="6"/>
      <c r="N33" s="6"/>
      <c r="O33" s="6"/>
      <c r="P33" s="6"/>
      <c r="Q33" s="6"/>
      <c r="R33" s="6"/>
    </row>
    <row r="34" spans="1:18" ht="18.75">
      <c r="A34" s="29" t="s">
        <v>24</v>
      </c>
      <c r="B34" s="29"/>
      <c r="C34" s="29"/>
      <c r="D34" s="29"/>
      <c r="E34" s="29"/>
      <c r="F34" s="18"/>
      <c r="G34" s="23">
        <f>G31</f>
        <v>75000</v>
      </c>
      <c r="H34" s="13"/>
      <c r="I34" s="22"/>
    </row>
    <row r="35" spans="1:18" ht="18.75">
      <c r="A35" s="13"/>
      <c r="B35" s="13"/>
      <c r="C35" s="13"/>
      <c r="D35" s="13"/>
      <c r="E35" s="13"/>
      <c r="F35" s="13"/>
      <c r="G35" s="17"/>
      <c r="H35" s="13"/>
      <c r="I35" s="1"/>
    </row>
    <row r="36" spans="1:18" ht="18.75">
      <c r="A36" s="34" t="str">
        <f>+IF(M4=1,O5,IF(M4=2,O6,IF(M4=3,O7,"ERROR")))</f>
        <v>VAT does not apply in accordance with Italian Presidential Decree 633/72, art. 7</v>
      </c>
      <c r="B36" s="34"/>
      <c r="C36" s="34"/>
      <c r="D36" s="34"/>
      <c r="E36" s="34"/>
      <c r="F36" s="34"/>
      <c r="G36" s="19"/>
      <c r="H36" s="13"/>
      <c r="I36" s="1"/>
    </row>
    <row r="37" spans="1:18" ht="18.75">
      <c r="A37" s="13"/>
      <c r="B37" s="13"/>
      <c r="C37" s="13"/>
      <c r="D37" s="13"/>
      <c r="E37" s="13"/>
      <c r="F37" s="13"/>
      <c r="G37" s="20"/>
      <c r="H37" s="13"/>
      <c r="I37" s="1"/>
      <c r="L37" s="9"/>
    </row>
    <row r="38" spans="1:18" ht="18.75">
      <c r="A38" s="13"/>
      <c r="B38" s="13"/>
      <c r="C38" s="13"/>
      <c r="D38" s="13"/>
      <c r="E38" s="13"/>
      <c r="F38" s="13"/>
      <c r="G38" s="13"/>
      <c r="H38" s="13"/>
      <c r="I38" s="1"/>
      <c r="L38" s="9"/>
    </row>
    <row r="39" spans="1:18" ht="18.75">
      <c r="A39" s="13"/>
      <c r="B39" s="13"/>
      <c r="C39" s="13"/>
      <c r="D39" s="13"/>
      <c r="E39" s="13"/>
      <c r="F39" s="13"/>
      <c r="G39" s="13"/>
      <c r="H39" s="13"/>
      <c r="I39" s="1"/>
      <c r="L39" s="9"/>
    </row>
    <row r="40" spans="1:18" ht="18.75">
      <c r="A40" s="32" t="s">
        <v>21</v>
      </c>
      <c r="B40" s="32"/>
      <c r="C40" s="32"/>
      <c r="D40" s="32"/>
      <c r="E40" s="32"/>
      <c r="F40" s="32"/>
      <c r="G40" s="13"/>
      <c r="H40" s="13"/>
      <c r="I40" s="1"/>
    </row>
    <row r="41" spans="1:18" ht="18.75">
      <c r="A41" s="26" t="s">
        <v>37</v>
      </c>
      <c r="B41" s="21"/>
      <c r="C41" s="21"/>
      <c r="D41" s="21"/>
      <c r="E41" s="21"/>
      <c r="F41" s="21"/>
      <c r="G41" s="13"/>
      <c r="H41" s="13"/>
      <c r="I41" s="1"/>
    </row>
    <row r="42" spans="1:18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8" ht="18.75">
      <c r="A43" s="12" t="s">
        <v>12</v>
      </c>
      <c r="B43" s="13"/>
      <c r="C43" s="13"/>
      <c r="D43" s="13"/>
      <c r="E43" s="13"/>
      <c r="F43" s="13"/>
      <c r="G43" s="13"/>
      <c r="H43" s="13"/>
      <c r="I43" s="1"/>
    </row>
    <row r="44" spans="1:18" ht="33" customHeight="1">
      <c r="A44" s="28" t="s">
        <v>23</v>
      </c>
      <c r="B44" s="28"/>
      <c r="C44" s="28"/>
      <c r="D44" s="28"/>
      <c r="E44" s="28"/>
      <c r="F44" s="28"/>
      <c r="G44" s="28"/>
      <c r="H44" s="13"/>
      <c r="I44" s="1"/>
    </row>
    <row r="45" spans="1:18" ht="18.75">
      <c r="A45" s="13"/>
      <c r="B45" s="13"/>
      <c r="C45" s="13"/>
      <c r="D45" s="13"/>
      <c r="E45" s="13"/>
      <c r="F45" s="13"/>
      <c r="G45" s="13"/>
      <c r="H45" s="13"/>
      <c r="I45" s="1"/>
    </row>
    <row r="46" spans="1:18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8" ht="15.75">
      <c r="A47" s="11"/>
      <c r="B47" s="10"/>
      <c r="C47" s="10"/>
      <c r="D47" s="10"/>
      <c r="E47" s="10"/>
      <c r="F47" s="10"/>
      <c r="G47" s="10"/>
      <c r="H47" s="10"/>
      <c r="I47" s="1"/>
    </row>
    <row r="48" spans="1:18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 ht="15.75">
      <c r="A55" s="10"/>
      <c r="B55" s="10"/>
      <c r="C55" s="10"/>
      <c r="D55" s="10"/>
      <c r="E55" s="10"/>
      <c r="F55" s="10"/>
      <c r="G55" s="10"/>
      <c r="H55" s="10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0">
    <mergeCell ref="A44:G44"/>
    <mergeCell ref="A34:E34"/>
    <mergeCell ref="A3:H3"/>
    <mergeCell ref="A40:F40"/>
    <mergeCell ref="A4:H4"/>
    <mergeCell ref="A5:H5"/>
    <mergeCell ref="A6:H6"/>
    <mergeCell ref="A7:H7"/>
    <mergeCell ref="A31:E31"/>
    <mergeCell ref="A36:F36"/>
  </mergeCells>
  <dataValidations count="1">
    <dataValidation type="list" allowBlank="1" showInputMessage="1" showErrorMessage="1" sqref="A44:G44">
      <formula1>$M$24:$M$28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2013-04-19T13:48:49Z</cp:lastPrinted>
  <dcterms:created xsi:type="dcterms:W3CDTF">2012-03-27T15:21:19Z</dcterms:created>
  <dcterms:modified xsi:type="dcterms:W3CDTF">2014-10-09T16:13:41Z</dcterms:modified>
</cp:coreProperties>
</file>