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  <sheet name="BOM" sheetId="3" r:id="rId2"/>
  </sheets>
  <definedNames>
    <definedName name="_xlnm.Print_Area" localSheetId="0">ESTERO!$A$1:$G$47</definedName>
  </definedNames>
  <calcPr calcId="125725"/>
</workbook>
</file>

<file path=xl/calcChain.xml><?xml version="1.0" encoding="utf-8"?>
<calcChain xmlns="http://schemas.openxmlformats.org/spreadsheetml/2006/main">
  <c r="A42" i="2"/>
  <c r="G36"/>
  <c r="A38"/>
</calcChain>
</file>

<file path=xl/sharedStrings.xml><?xml version="1.0" encoding="utf-8"?>
<sst xmlns="http://schemas.openxmlformats.org/spreadsheetml/2006/main" count="80" uniqueCount="57">
  <si>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</si>
  <si>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</si>
  <si>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</si>
  <si>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</si>
  <si>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</si>
  <si>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</si>
  <si>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</si>
  <si>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</si>
  <si>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</si>
  <si>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</si>
  <si>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</si>
  <si>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</si>
  <si>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</si>
  <si>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</si>
  <si>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</si>
  <si>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</si>
  <si>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</si>
  <si>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</si>
  <si>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</si>
  <si>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</si>
  <si>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</si>
  <si>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– Unicredit Banca - L.go Donegani 20121Milano (Italy) IBAN IT 29 A 02008 01621 000010228244 BIC/SWIFT Code: UNCRITM1221</t>
  </si>
  <si>
    <t>Bank fees charged to the customer</t>
  </si>
  <si>
    <t xml:space="preserve">Due date: </t>
  </si>
  <si>
    <t>HT S.r.l. - Deutsche Bank via S. Prospero 2, 20121 Milan, Italy IBAN IT50P0310401600000000825132 BIC/SWIFT Code: DEUTITMM</t>
  </si>
  <si>
    <t>HT S.r.l. - Deutsche Bank via S. Prospero 2, 20121 Milan, Italy IBAN IT69N 03104 01600 825132VARUSD USD BIC/SWIFT Code: DEUTITMMMIL</t>
  </si>
  <si>
    <t>Lebanese Army</t>
  </si>
  <si>
    <t>Directorate of Military Intelligence (DMI)</t>
  </si>
  <si>
    <t>Yarze</t>
  </si>
  <si>
    <t>LEBANON</t>
  </si>
  <si>
    <t>Milan, June 3rd, 2015</t>
  </si>
  <si>
    <t>Ref.: Offer No. N. 20140723.054-9.ES</t>
  </si>
  <si>
    <t>Description</t>
  </si>
  <si>
    <t>Quantity</t>
  </si>
  <si>
    <t>Rackmount PDU 208/230 V c.a. V - 12 Connettori uscita (2xIEC 320 C19; 10xIEC 320 C13)</t>
  </si>
  <si>
    <t>Switch analogico Dell DAV2108 a otto porte con possibilità di
upgrade a switch KVM digitale</t>
  </si>
  <si>
    <t>Dell cavo tastiera / video / mouse (KVM) - 3.05 m</t>
  </si>
  <si>
    <t>Dell Smart-UPS RT 3000VA RM 230V</t>
  </si>
  <si>
    <t>APC Network Management Card 2</t>
  </si>
  <si>
    <t>Masterizzatore USB Esterno Samsung</t>
  </si>
  <si>
    <t>Server Dell PowerEdge R730</t>
  </si>
  <si>
    <t>Server Dell PowerEdge R430</t>
  </si>
  <si>
    <t>Dell PowerVault MD1400</t>
  </si>
  <si>
    <t>Switch Dell PowerConnect 2824</t>
  </si>
  <si>
    <t>HT S.r.l. - Deutsche Bank via S. Prospero 2, 20121 Milan, Italy IBAN IT69N0310401600825132VARUSD USD BIC/SWIFT Code: DEUTITMMMIL</t>
  </si>
  <si>
    <t>Dell SonicWALL NSA 2600 TotalSecure
- 3 anni SonicWALL Comprehensive Gateway Security Suite</t>
  </si>
  <si>
    <t>Armadio rack Dell Netshelter SX 42U 600MM WIDE X 1070MM
- porte e pannelli laterali
- dimensioni 60x107x199 cm</t>
  </si>
  <si>
    <t>Dell DKMMLED185-001 KMM LED da 18,5 pollici - Tastiera ENG
- compresa staffa di fissaggio rack</t>
  </si>
  <si>
    <t>Cavi di rete schermati CAT6 3m
6 x verde; 3 x blu; 2 x giallo; 2 x rosso; 3 x grigio</t>
  </si>
  <si>
    <t>Notebook Dell Latitude 3550
- Display LED 15.6'' 1920x1080
- Intel Core i5-5200U 2,2Ghz 3Mb
- 8Gb RAM DDR3 1600Mhz
- Hard disk 1Tb
- Webcam
- Peso 2.2Kg
- Unità ottica assente
- Wireless N, LAN Gbit
- Windows 7 Professional (licenza Windows 8.1 Pro)
- Garanzia 3 anni on-site NBD</t>
  </si>
  <si>
    <t>HT S.r.l. – Unicredit Banca - L.go Donegani 20121Milano (Italy) IBAN IT 29 A 02008 01621 000010228244 BIC/SWIFT Code: UNCRITM1211</t>
  </si>
  <si>
    <t>HT S.r.l. - Deutsche Bank via S. Prospero 2, 20121 Milan, Italy IBAN IT69N 03104 01600 825132VARUSD USD BIC/SWIFT Code: DEUTITMM</t>
  </si>
  <si>
    <t>Tactical Network Injector</t>
  </si>
  <si>
    <t>Ref.: Offer No. 20140723.054-9.ES</t>
  </si>
  <si>
    <t>Milan, June 30th, 2015</t>
  </si>
  <si>
    <t>Invoice no. 029/2015</t>
  </si>
  <si>
    <t xml:space="preserve">Remote Control System Galileo - First Settlement 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</si>
</sst>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[$$-409]#,##0.00"/>
  </numFmts>
  <fonts count="2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b/>
      <sz val="13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0" fillId="5" borderId="0" xfId="0" applyFont="1" applyFill="1" applyBorder="1"/>
    <xf numFmtId="0" fontId="15" fillId="0" borderId="0" xfId="0" applyFont="1" applyAlignment="1">
      <alignment horizontal="left" indent="15"/>
    </xf>
    <xf numFmtId="0" fontId="15" fillId="2" borderId="0" xfId="0" applyFont="1" applyFill="1" applyAlignment="1">
      <alignment horizontal="left" indent="15"/>
    </xf>
    <xf numFmtId="0" fontId="10" fillId="2" borderId="0" xfId="0" applyFont="1" applyFill="1"/>
    <xf numFmtId="165" fontId="4" fillId="2" borderId="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/>
    </xf>
    <xf numFmtId="49" fontId="4" fillId="2" borderId="0" xfId="0" applyNumberFormat="1" applyFont="1" applyFill="1"/>
    <xf numFmtId="0" fontId="16" fillId="2" borderId="0" xfId="0" applyFont="1" applyFill="1" applyBorder="1"/>
    <xf numFmtId="8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indent="15"/>
    </xf>
    <xf numFmtId="165" fontId="12" fillId="5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/>
    <xf numFmtId="0" fontId="19" fillId="2" borderId="0" xfId="0" applyFont="1" applyFill="1" applyBorder="1"/>
    <xf numFmtId="0" fontId="19" fillId="2" borderId="0" xfId="0" applyFont="1" applyFill="1"/>
    <xf numFmtId="0" fontId="3" fillId="2" borderId="0" xfId="0" applyFont="1" applyFill="1" applyAlignment="1"/>
    <xf numFmtId="0" fontId="2" fillId="2" borderId="0" xfId="0" applyFont="1" applyFill="1" applyBorder="1"/>
    <xf numFmtId="0" fontId="15" fillId="2" borderId="0" xfId="0" applyFont="1" applyFill="1" applyAlignment="1"/>
    <xf numFmtId="0" fontId="10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view="pageBreakPreview" zoomScale="60" zoomScaleNormal="100" workbookViewId="0">
      <selection activeCell="K26" sqref="K26"/>
    </sheetView>
  </sheetViews>
  <sheetFormatPr defaultColWidth="8.85546875" defaultRowHeight="15"/>
  <cols>
    <col min="1" max="1" width="29.42578125" style="3" customWidth="1"/>
    <col min="2" max="4" width="8.85546875" style="3"/>
    <col min="5" max="5" width="9.7109375" style="3" bestFit="1" customWidth="1"/>
    <col min="6" max="6" width="24.140625" style="3" customWidth="1"/>
    <col min="7" max="7" width="22.425781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43" t="s">
        <v>0</v>
      </c>
      <c r="B3" s="48"/>
      <c r="C3" s="48"/>
      <c r="D3" s="48"/>
      <c r="E3" s="48"/>
      <c r="F3" s="48"/>
      <c r="G3" s="48"/>
      <c r="H3" s="48"/>
      <c r="L3" s="5"/>
      <c r="M3" s="6"/>
      <c r="N3" s="6"/>
      <c r="O3" s="6"/>
      <c r="P3" s="6"/>
      <c r="Q3" s="6"/>
      <c r="R3" s="6"/>
    </row>
    <row r="4" spans="1:18">
      <c r="A4" s="44" t="s">
        <v>1</v>
      </c>
      <c r="B4" s="44"/>
      <c r="C4" s="44"/>
      <c r="D4" s="44"/>
      <c r="E4" s="44"/>
      <c r="F4" s="44"/>
      <c r="G4" s="44"/>
      <c r="H4" s="44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44" t="s">
        <v>20</v>
      </c>
      <c r="B5" s="44"/>
      <c r="C5" s="44"/>
      <c r="D5" s="44"/>
      <c r="E5" s="44"/>
      <c r="F5" s="44"/>
      <c r="G5" s="44"/>
      <c r="H5" s="44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44" t="s">
        <v>2</v>
      </c>
      <c r="B6" s="44"/>
      <c r="C6" s="44"/>
      <c r="D6" s="44"/>
      <c r="E6" s="44"/>
      <c r="F6" s="44"/>
      <c r="G6" s="44"/>
      <c r="H6" s="44"/>
      <c r="L6" s="6"/>
      <c r="M6" s="6"/>
      <c r="N6" s="6"/>
      <c r="O6" s="8"/>
      <c r="P6" s="6"/>
      <c r="Q6" s="6"/>
      <c r="R6" s="6"/>
    </row>
    <row r="7" spans="1:18">
      <c r="A7" s="44" t="s">
        <v>3</v>
      </c>
      <c r="B7" s="44"/>
      <c r="C7" s="44"/>
      <c r="D7" s="44"/>
      <c r="E7" s="44"/>
      <c r="F7" s="44"/>
      <c r="G7" s="44"/>
      <c r="H7" s="44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0"/>
      <c r="C13" s="10"/>
      <c r="D13" s="10"/>
      <c r="E13" s="10"/>
      <c r="F13" s="10"/>
      <c r="G13" s="10"/>
      <c r="H13" s="10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A14" s="17"/>
      <c r="B14" s="12"/>
      <c r="C14" s="12"/>
      <c r="D14" s="12"/>
      <c r="E14" s="17"/>
      <c r="F14" s="12" t="s">
        <v>26</v>
      </c>
      <c r="G14" s="10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A15" s="17"/>
      <c r="B15" s="12"/>
      <c r="C15" s="12"/>
      <c r="D15" s="12"/>
      <c r="E15" s="17"/>
      <c r="F15" s="12" t="s">
        <v>27</v>
      </c>
      <c r="G15" s="10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A16" s="17"/>
      <c r="B16" s="12"/>
      <c r="C16" s="12"/>
      <c r="D16" s="12"/>
      <c r="E16" s="17"/>
      <c r="F16" s="12" t="s">
        <v>28</v>
      </c>
      <c r="G16" s="10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2"/>
      <c r="B17" s="12"/>
      <c r="C17" s="12"/>
      <c r="D17" s="12"/>
      <c r="E17" s="17"/>
      <c r="F17" s="12"/>
      <c r="G17" s="10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2"/>
      <c r="B18" s="12"/>
      <c r="C18" s="12"/>
      <c r="D18" s="12"/>
      <c r="E18" s="17"/>
      <c r="F18" s="12" t="s">
        <v>29</v>
      </c>
      <c r="G18" s="10"/>
      <c r="H18" s="1"/>
      <c r="I18" s="1"/>
      <c r="L18" s="6"/>
      <c r="M18" s="6"/>
      <c r="N18" s="6"/>
      <c r="O18" s="6"/>
      <c r="P18" s="6"/>
      <c r="Q18" s="6"/>
      <c r="R18" s="6"/>
    </row>
    <row r="19" spans="1:18" ht="17.25">
      <c r="A19" s="12"/>
      <c r="B19" s="12"/>
      <c r="C19" s="12"/>
      <c r="D19" s="12"/>
      <c r="E19" s="17"/>
      <c r="F19" s="12"/>
      <c r="G19" s="10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2"/>
      <c r="B20" s="12"/>
      <c r="C20" s="12"/>
      <c r="D20" s="12"/>
      <c r="E20" s="17"/>
      <c r="F20" s="12"/>
      <c r="G20" s="21"/>
      <c r="H20" s="12"/>
      <c r="I20" s="1"/>
      <c r="L20" s="6"/>
      <c r="M20" s="6"/>
      <c r="N20" s="6"/>
      <c r="O20" s="6"/>
      <c r="P20" s="6"/>
      <c r="Q20" s="6"/>
      <c r="R20" s="6"/>
    </row>
    <row r="21" spans="1:18" ht="17.25">
      <c r="A21" s="12"/>
      <c r="B21" s="12"/>
      <c r="C21" s="12"/>
      <c r="D21" s="12"/>
      <c r="E21" s="17"/>
      <c r="F21" s="13"/>
      <c r="G21" s="21"/>
      <c r="H21" s="12"/>
      <c r="I21" s="1"/>
      <c r="L21" s="6"/>
      <c r="M21" s="6"/>
      <c r="N21" s="6"/>
      <c r="O21" s="6"/>
      <c r="P21" s="6"/>
      <c r="Q21" s="6"/>
      <c r="R21" s="6"/>
    </row>
    <row r="22" spans="1:18" ht="17.25">
      <c r="A22" s="12" t="s">
        <v>54</v>
      </c>
      <c r="B22" s="12"/>
      <c r="C22" s="12"/>
      <c r="D22" s="12"/>
      <c r="E22" s="12"/>
      <c r="F22" s="12"/>
      <c r="G22" s="10"/>
      <c r="H22" s="12"/>
      <c r="I22" s="1"/>
      <c r="L22" s="6"/>
      <c r="M22" s="6" t="s">
        <v>21</v>
      </c>
      <c r="N22" s="6"/>
      <c r="O22" s="6"/>
      <c r="P22" s="6"/>
      <c r="Q22" s="6"/>
      <c r="R22" s="6"/>
    </row>
    <row r="23" spans="1:18" ht="17.25">
      <c r="A23" s="12"/>
      <c r="B23" s="12"/>
      <c r="C23" s="12"/>
      <c r="D23" s="12"/>
      <c r="E23" s="12"/>
      <c r="F23" s="25"/>
      <c r="G23" s="10"/>
      <c r="H23" s="12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2" t="s">
        <v>55</v>
      </c>
      <c r="B24" s="12"/>
      <c r="C24" s="12"/>
      <c r="D24" s="12"/>
      <c r="E24" s="12"/>
      <c r="F24" s="25"/>
      <c r="G24" s="10"/>
      <c r="H24" s="12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3" t="s">
        <v>53</v>
      </c>
      <c r="B25" s="12"/>
      <c r="C25" s="12"/>
      <c r="D25" s="12"/>
      <c r="E25" s="12"/>
      <c r="F25" s="25"/>
      <c r="G25" s="10"/>
      <c r="H25" s="12"/>
      <c r="I25" s="1"/>
      <c r="L25" s="6"/>
      <c r="M25" s="6" t="s">
        <v>24</v>
      </c>
      <c r="N25" s="6"/>
      <c r="O25" s="6"/>
      <c r="P25" s="6"/>
      <c r="Q25" s="6"/>
      <c r="R25" s="6"/>
    </row>
    <row r="26" spans="1:18" ht="17.25">
      <c r="A26" s="9"/>
      <c r="B26" s="10"/>
      <c r="C26" s="10"/>
      <c r="D26" s="10"/>
      <c r="E26" s="10"/>
      <c r="F26" s="16"/>
      <c r="G26" s="10"/>
      <c r="H26" s="12"/>
      <c r="I26" s="1"/>
      <c r="L26" s="6"/>
      <c r="M26" s="6" t="s">
        <v>44</v>
      </c>
      <c r="N26" s="6"/>
      <c r="O26" s="6"/>
      <c r="P26" s="6"/>
      <c r="Q26" s="6"/>
      <c r="R26" s="6"/>
    </row>
    <row r="27" spans="1:18" ht="17.25">
      <c r="A27" s="9"/>
      <c r="B27" s="10"/>
      <c r="C27" s="10"/>
      <c r="D27" s="10"/>
      <c r="E27" s="10"/>
      <c r="F27" s="16"/>
      <c r="G27" s="10"/>
      <c r="H27" s="12"/>
      <c r="I27" s="1"/>
      <c r="L27" s="6"/>
      <c r="M27" s="6"/>
      <c r="N27" s="6"/>
      <c r="O27" s="6"/>
      <c r="P27" s="6"/>
      <c r="Q27" s="6"/>
      <c r="R27" s="6"/>
    </row>
    <row r="28" spans="1:18" ht="17.25">
      <c r="A28" s="9"/>
      <c r="B28" s="10"/>
      <c r="C28" s="10"/>
      <c r="D28" s="10"/>
      <c r="E28" s="10"/>
      <c r="F28" s="16"/>
      <c r="G28" s="10"/>
      <c r="H28" s="12"/>
      <c r="I28" s="1"/>
      <c r="L28" s="6"/>
      <c r="M28" s="6"/>
      <c r="N28" s="6"/>
      <c r="O28" s="6"/>
      <c r="P28" s="6"/>
      <c r="Q28" s="6"/>
      <c r="R28" s="6"/>
    </row>
    <row r="29" spans="1:18" ht="17.25">
      <c r="A29" s="51"/>
      <c r="B29" s="51"/>
      <c r="C29" s="51"/>
      <c r="D29" s="51"/>
      <c r="E29" s="34"/>
      <c r="F29" s="34"/>
      <c r="G29" s="34"/>
      <c r="H29" s="12"/>
      <c r="I29" s="1"/>
      <c r="L29" s="6"/>
      <c r="M29" s="6"/>
      <c r="N29" s="6"/>
      <c r="O29" s="6"/>
      <c r="P29" s="6"/>
      <c r="Q29" s="6"/>
      <c r="R29" s="6"/>
    </row>
    <row r="30" spans="1:18" ht="17.25">
      <c r="A30" s="45" t="s">
        <v>56</v>
      </c>
      <c r="B30" s="45"/>
      <c r="C30" s="45"/>
      <c r="D30" s="45"/>
      <c r="E30" s="35"/>
      <c r="F30" s="36"/>
      <c r="G30" s="36">
        <v>1156420</v>
      </c>
      <c r="H30" s="12"/>
      <c r="I30" s="1"/>
      <c r="L30" s="6"/>
      <c r="M30" s="6"/>
      <c r="N30" s="6"/>
      <c r="O30" s="6"/>
      <c r="P30" s="6"/>
      <c r="Q30" s="6"/>
      <c r="R30" s="6"/>
    </row>
    <row r="31" spans="1:18" ht="15.75" customHeight="1">
      <c r="A31" s="45"/>
      <c r="B31" s="45"/>
      <c r="C31" s="45"/>
      <c r="D31" s="45"/>
      <c r="E31" s="35"/>
      <c r="F31" s="36"/>
      <c r="G31" s="36"/>
      <c r="H31" s="10"/>
      <c r="I31" s="1"/>
    </row>
    <row r="32" spans="1:18" ht="15.75" customHeight="1">
      <c r="A32" s="45"/>
      <c r="B32" s="45"/>
      <c r="C32" s="45"/>
      <c r="D32" s="45"/>
      <c r="E32" s="35"/>
      <c r="F32" s="36"/>
      <c r="G32" s="36"/>
      <c r="H32" s="10"/>
      <c r="I32" s="1"/>
    </row>
    <row r="33" spans="1:9" ht="15.75" customHeight="1">
      <c r="A33" s="45"/>
      <c r="B33" s="45"/>
      <c r="C33" s="45"/>
      <c r="D33" s="45"/>
      <c r="E33" s="35"/>
      <c r="F33" s="36"/>
      <c r="G33" s="36"/>
      <c r="H33" s="10"/>
      <c r="I33" s="1"/>
    </row>
    <row r="34" spans="1:9" ht="15.75">
      <c r="A34" s="9"/>
      <c r="B34" s="10"/>
      <c r="C34" s="10"/>
      <c r="D34" s="10"/>
      <c r="E34" s="10"/>
      <c r="F34" s="16"/>
      <c r="G34" s="10"/>
      <c r="H34" s="10"/>
      <c r="I34" s="1"/>
    </row>
    <row r="35" spans="1:9" ht="15.75">
      <c r="A35" s="50"/>
      <c r="B35" s="50"/>
      <c r="C35" s="50"/>
      <c r="D35" s="50"/>
      <c r="E35" s="50"/>
      <c r="F35" s="15"/>
      <c r="G35" s="18"/>
      <c r="H35" s="10"/>
      <c r="I35" s="1"/>
    </row>
    <row r="36" spans="1:9" ht="17.25">
      <c r="A36" s="47" t="s">
        <v>4</v>
      </c>
      <c r="B36" s="47"/>
      <c r="C36" s="47"/>
      <c r="D36" s="47"/>
      <c r="E36" s="47"/>
      <c r="F36" s="14"/>
      <c r="G36" s="26">
        <f>SUM(G30:G33)</f>
        <v>1156420</v>
      </c>
      <c r="H36" s="10"/>
      <c r="I36" s="1"/>
    </row>
    <row r="37" spans="1:9" ht="15.75">
      <c r="A37" s="10"/>
      <c r="B37" s="10"/>
      <c r="C37" s="10"/>
      <c r="D37" s="10"/>
      <c r="E37" s="10"/>
      <c r="F37" s="10"/>
      <c r="G37" s="23"/>
      <c r="H37" s="10"/>
      <c r="I37" s="1"/>
    </row>
    <row r="38" spans="1:9" ht="15.75">
      <c r="A38" s="50" t="str">
        <f>+IF(M4=1,O5,IF(M4=2,O6,IF(M4=3,O7,"ERROR")))</f>
        <v>VAT does not apply in accordance with Italian Presidential Decree 633/72, art. 7</v>
      </c>
      <c r="B38" s="50"/>
      <c r="C38" s="50"/>
      <c r="D38" s="50"/>
      <c r="E38" s="50"/>
      <c r="F38" s="50"/>
      <c r="G38" s="24"/>
      <c r="H38" s="10"/>
      <c r="I38" s="1"/>
    </row>
    <row r="39" spans="1:9" ht="15.75">
      <c r="A39" s="10"/>
      <c r="B39" s="10"/>
      <c r="C39" s="10"/>
      <c r="D39" s="10"/>
      <c r="E39" s="10"/>
      <c r="F39" s="10"/>
      <c r="G39" s="11"/>
      <c r="H39" s="10"/>
      <c r="I39" s="1"/>
    </row>
    <row r="40" spans="1:9" ht="15.75">
      <c r="A40" s="10"/>
      <c r="B40" s="10"/>
      <c r="C40" s="10"/>
      <c r="D40" s="10"/>
      <c r="E40" s="10"/>
      <c r="F40" s="10"/>
      <c r="G40" s="10"/>
      <c r="H40" s="10"/>
      <c r="I40" s="1"/>
    </row>
    <row r="41" spans="1:9" ht="15.75">
      <c r="A41" s="49" t="s">
        <v>23</v>
      </c>
      <c r="B41" s="49"/>
      <c r="C41" s="49"/>
      <c r="D41" s="49"/>
      <c r="E41" s="49"/>
      <c r="F41" s="49"/>
      <c r="G41" s="10"/>
      <c r="H41" s="1"/>
      <c r="I41" s="1"/>
    </row>
    <row r="42" spans="1:9" ht="15.75">
      <c r="A42" s="49" t="str">
        <f>N11</f>
        <v>Immediate</v>
      </c>
      <c r="B42" s="49"/>
      <c r="C42" s="49"/>
      <c r="D42" s="49"/>
      <c r="E42" s="49"/>
      <c r="F42" s="49"/>
      <c r="G42" s="10"/>
    </row>
    <row r="43" spans="1:9" ht="15.75">
      <c r="A43" s="22" t="s">
        <v>22</v>
      </c>
      <c r="B43" s="10"/>
      <c r="C43" s="10"/>
      <c r="D43" s="10"/>
      <c r="E43" s="10"/>
      <c r="F43" s="10"/>
      <c r="G43" s="10"/>
    </row>
    <row r="44" spans="1:9" ht="15.75">
      <c r="A44" s="22"/>
      <c r="B44" s="10"/>
      <c r="C44" s="10"/>
      <c r="D44" s="10"/>
      <c r="E44" s="10"/>
      <c r="F44" s="10"/>
      <c r="G44" s="10"/>
    </row>
    <row r="45" spans="1:9" ht="15.75">
      <c r="A45" s="22" t="s">
        <v>13</v>
      </c>
      <c r="B45" s="10"/>
      <c r="C45" s="10"/>
      <c r="D45" s="10"/>
      <c r="E45" s="10"/>
      <c r="F45" s="10"/>
      <c r="G45" s="10"/>
    </row>
    <row r="46" spans="1:9" ht="37.5" customHeight="1">
      <c r="A46" s="46" t="s">
        <v>25</v>
      </c>
      <c r="B46" s="46"/>
      <c r="C46" s="46"/>
      <c r="D46" s="46"/>
      <c r="E46" s="46"/>
      <c r="F46" s="46"/>
      <c r="G46" s="46"/>
    </row>
    <row r="47" spans="1:9" ht="15.75">
      <c r="A47" s="10"/>
      <c r="B47" s="10"/>
      <c r="C47" s="10"/>
      <c r="D47" s="10"/>
      <c r="E47" s="10"/>
      <c r="F47" s="10"/>
      <c r="G47" s="10"/>
    </row>
    <row r="50" spans="9:9">
      <c r="I50" s="1"/>
    </row>
    <row r="51" spans="9:9">
      <c r="I51" s="1"/>
    </row>
    <row r="53" spans="9:9">
      <c r="I53" s="1"/>
    </row>
    <row r="54" spans="9:9">
      <c r="I54" s="1"/>
    </row>
    <row r="55" spans="9:9">
      <c r="I55" s="1"/>
    </row>
    <row r="56" spans="9:9">
      <c r="I56" s="1"/>
    </row>
    <row r="57" spans="9:9">
      <c r="I57" s="1"/>
    </row>
    <row r="58" spans="9:9">
      <c r="I58" s="1"/>
    </row>
    <row r="59" spans="9:9">
      <c r="I59" s="1"/>
    </row>
    <row r="60" spans="9:9">
      <c r="I60" s="1"/>
    </row>
    <row r="61" spans="9:9">
      <c r="I61" s="1"/>
    </row>
    <row r="62" spans="9:9">
      <c r="I62" s="1"/>
    </row>
    <row r="63" spans="9:9">
      <c r="I63" s="1"/>
    </row>
    <row r="64" spans="9:9">
      <c r="I64" s="1"/>
    </row>
    <row r="65" spans="9:9">
      <c r="I65" s="1"/>
    </row>
    <row r="66" spans="9:9">
      <c r="I66" s="1"/>
    </row>
    <row r="67" spans="9:9">
      <c r="I67" s="1"/>
    </row>
    <row r="68" spans="9:9">
      <c r="I68" s="1"/>
    </row>
    <row r="69" spans="9:9">
      <c r="I69" s="1"/>
    </row>
    <row r="70" spans="9:9">
      <c r="I70" s="1"/>
    </row>
    <row r="71" spans="9:9">
      <c r="I71" s="1"/>
    </row>
    <row r="72" spans="9:9">
      <c r="I72" s="1"/>
    </row>
  </sheetData>
  <mergeCells count="16">
    <mergeCell ref="A46:G46"/>
    <mergeCell ref="A36:E36"/>
    <mergeCell ref="A3:H3"/>
    <mergeCell ref="A41:F41"/>
    <mergeCell ref="A4:H4"/>
    <mergeCell ref="A5:H5"/>
    <mergeCell ref="A6:H6"/>
    <mergeCell ref="A7:H7"/>
    <mergeCell ref="A35:E35"/>
    <mergeCell ref="A38:F38"/>
    <mergeCell ref="A42:F42"/>
    <mergeCell ref="A29:D29"/>
    <mergeCell ref="A30:D30"/>
    <mergeCell ref="A31:D31"/>
    <mergeCell ref="A32:D32"/>
    <mergeCell ref="A33:D33"/>
  </mergeCells>
  <dataValidations count="1">
    <dataValidation type="list" allowBlank="1" showInputMessage="1" showErrorMessage="1" sqref="A46:G46">
      <formula1>$M$21:$M$26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topLeftCell="A15" workbookViewId="0">
      <selection activeCell="A50" sqref="A50"/>
    </sheetView>
  </sheetViews>
  <sheetFormatPr defaultColWidth="8.85546875" defaultRowHeight="15"/>
  <cols>
    <col min="1" max="1" width="20.85546875" style="3" customWidth="1"/>
    <col min="2" max="2" width="39.85546875" style="3" customWidth="1"/>
    <col min="3" max="3" width="14.28515625" style="3" customWidth="1"/>
    <col min="4" max="4" width="16.28515625" style="3" customWidth="1"/>
    <col min="5" max="5" width="9.42578125" style="3" customWidth="1"/>
    <col min="6" max="6" width="20.42578125" style="3" customWidth="1"/>
    <col min="7" max="7" width="15.425781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43" t="s">
        <v>0</v>
      </c>
      <c r="B3" s="43"/>
      <c r="C3" s="43"/>
      <c r="D3" s="43"/>
      <c r="E3" s="43"/>
      <c r="F3" s="43"/>
      <c r="G3" s="43"/>
      <c r="H3" s="43"/>
      <c r="L3" s="5"/>
      <c r="M3" s="6"/>
      <c r="N3" s="6"/>
      <c r="O3" s="6"/>
      <c r="P3" s="6"/>
      <c r="Q3" s="6"/>
      <c r="R3" s="6"/>
    </row>
    <row r="4" spans="1:18">
      <c r="A4" s="44" t="s">
        <v>1</v>
      </c>
      <c r="B4" s="44"/>
      <c r="C4" s="44"/>
      <c r="D4" s="44"/>
      <c r="E4" s="44"/>
      <c r="F4" s="44"/>
      <c r="G4" s="44"/>
      <c r="H4" s="44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44" t="s">
        <v>20</v>
      </c>
      <c r="B5" s="44"/>
      <c r="C5" s="44"/>
      <c r="D5" s="44"/>
      <c r="E5" s="44"/>
      <c r="F5" s="44"/>
      <c r="G5" s="44"/>
      <c r="H5" s="44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44" t="s">
        <v>2</v>
      </c>
      <c r="B6" s="44"/>
      <c r="C6" s="44"/>
      <c r="D6" s="44"/>
      <c r="E6" s="44"/>
      <c r="F6" s="44"/>
      <c r="G6" s="44"/>
      <c r="H6" s="44"/>
      <c r="L6" s="6"/>
      <c r="M6" s="6"/>
      <c r="N6" s="6"/>
      <c r="O6" s="8"/>
      <c r="P6" s="6"/>
      <c r="Q6" s="6"/>
      <c r="R6" s="6"/>
    </row>
    <row r="7" spans="1:18">
      <c r="A7" s="44" t="s">
        <v>3</v>
      </c>
      <c r="B7" s="44"/>
      <c r="C7" s="44"/>
      <c r="D7" s="44"/>
      <c r="E7" s="44"/>
      <c r="F7" s="44"/>
      <c r="G7" s="44"/>
      <c r="H7" s="44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27"/>
      <c r="B13" s="27"/>
      <c r="C13" s="28"/>
      <c r="D13" s="28"/>
      <c r="E13" s="28"/>
      <c r="F13" s="28"/>
      <c r="G13" s="28"/>
      <c r="H13" s="28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29"/>
      <c r="B14" s="27"/>
      <c r="D14" s="12" t="s">
        <v>26</v>
      </c>
      <c r="E14" s="28"/>
      <c r="F14" s="28"/>
      <c r="H14" s="3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29"/>
      <c r="B15" s="27"/>
      <c r="D15" s="12" t="s">
        <v>27</v>
      </c>
      <c r="E15" s="28"/>
      <c r="F15" s="28"/>
      <c r="H15" s="3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29"/>
      <c r="B16" s="27"/>
      <c r="D16" s="12" t="s">
        <v>28</v>
      </c>
      <c r="E16" s="28"/>
      <c r="F16" s="28"/>
      <c r="H16" s="3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29"/>
      <c r="B17" s="27"/>
      <c r="D17" s="12"/>
      <c r="E17" s="28"/>
      <c r="F17" s="28"/>
      <c r="H17" s="3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29"/>
      <c r="B18" s="27"/>
      <c r="D18" s="12" t="s">
        <v>29</v>
      </c>
      <c r="E18" s="28"/>
      <c r="F18" s="28"/>
      <c r="H18" s="31"/>
      <c r="I18" s="1"/>
      <c r="L18" s="6"/>
      <c r="M18" s="6"/>
      <c r="N18" s="6"/>
      <c r="O18" s="6"/>
      <c r="P18" s="6"/>
      <c r="Q18" s="6"/>
      <c r="R18" s="6"/>
    </row>
    <row r="19" spans="1:18" ht="18.75">
      <c r="A19" s="28"/>
      <c r="B19" s="28"/>
      <c r="D19" s="30"/>
      <c r="E19" s="27"/>
      <c r="F19" s="28"/>
      <c r="H19" s="32"/>
      <c r="I19" s="1"/>
      <c r="L19" s="6"/>
      <c r="M19" s="6"/>
      <c r="N19" s="6"/>
      <c r="O19" s="6"/>
      <c r="P19" s="6"/>
      <c r="Q19" s="6"/>
      <c r="R19" s="6"/>
    </row>
    <row r="20" spans="1:18" ht="18.75">
      <c r="A20" s="28"/>
      <c r="B20" s="28"/>
      <c r="C20" s="28"/>
      <c r="D20" s="30"/>
      <c r="E20" s="29"/>
      <c r="F20" s="13"/>
      <c r="G20" s="33"/>
      <c r="I20" s="1"/>
      <c r="L20" s="6"/>
      <c r="M20" s="6"/>
      <c r="N20" s="6"/>
      <c r="O20" s="6"/>
      <c r="P20" s="6"/>
      <c r="Q20" s="6"/>
      <c r="R20" s="6"/>
    </row>
    <row r="21" spans="1:18" ht="18.75">
      <c r="A21" s="28"/>
      <c r="B21" s="28"/>
      <c r="C21" s="28"/>
      <c r="D21" s="28"/>
      <c r="E21" s="29"/>
      <c r="F21" s="13"/>
      <c r="G21" s="33"/>
      <c r="I21" s="1"/>
      <c r="L21" s="6"/>
      <c r="M21" s="6"/>
      <c r="N21" s="6"/>
      <c r="O21" s="6"/>
      <c r="P21" s="6"/>
      <c r="Q21" s="6"/>
      <c r="R21" s="6"/>
    </row>
    <row r="22" spans="1:18" ht="18.75">
      <c r="A22" s="12" t="s">
        <v>30</v>
      </c>
      <c r="B22" s="12"/>
      <c r="C22" s="12"/>
      <c r="D22" s="12"/>
      <c r="E22" s="12"/>
      <c r="F22" s="12"/>
      <c r="G22" s="12"/>
      <c r="H22" s="28"/>
      <c r="I22" s="1"/>
      <c r="L22" s="6"/>
      <c r="M22" s="6" t="s">
        <v>50</v>
      </c>
      <c r="N22" s="6"/>
      <c r="O22" s="6"/>
      <c r="P22" s="6"/>
      <c r="Q22" s="6"/>
      <c r="R22" s="6"/>
    </row>
    <row r="23" spans="1:18" ht="18.75">
      <c r="A23" s="12"/>
      <c r="B23" s="12"/>
      <c r="C23" s="12"/>
      <c r="D23" s="12"/>
      <c r="E23" s="12"/>
      <c r="F23" s="16"/>
      <c r="G23" s="12"/>
      <c r="H23" s="28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8.75">
      <c r="A24" s="12"/>
      <c r="B24" s="12"/>
      <c r="C24" s="12"/>
      <c r="D24" s="12"/>
      <c r="E24" s="12"/>
      <c r="F24" s="16"/>
      <c r="G24" s="12"/>
      <c r="H24" s="28"/>
      <c r="I24" s="1"/>
      <c r="L24" s="6"/>
      <c r="M24" s="6"/>
      <c r="N24" s="6"/>
      <c r="O24" s="6"/>
      <c r="P24" s="6"/>
      <c r="Q24" s="6"/>
      <c r="R24" s="6"/>
    </row>
    <row r="25" spans="1:18" ht="18.75">
      <c r="A25" s="13" t="s">
        <v>31</v>
      </c>
      <c r="B25" s="12"/>
      <c r="C25" s="12"/>
      <c r="D25" s="12"/>
      <c r="E25" s="12"/>
      <c r="F25" s="16"/>
      <c r="G25" s="12"/>
      <c r="H25" s="28"/>
      <c r="I25" s="1"/>
      <c r="L25" s="6"/>
      <c r="M25" s="6"/>
      <c r="N25" s="6"/>
      <c r="O25" s="6"/>
      <c r="P25" s="6"/>
      <c r="Q25" s="6"/>
      <c r="R25" s="6"/>
    </row>
    <row r="26" spans="1:18" ht="18.75">
      <c r="A26" s="17"/>
      <c r="B26" s="12"/>
      <c r="C26" s="12"/>
      <c r="D26" s="12"/>
      <c r="E26" s="12"/>
      <c r="F26" s="16"/>
      <c r="G26" s="12"/>
      <c r="H26" s="28"/>
      <c r="I26" s="1"/>
      <c r="L26" s="6"/>
      <c r="M26" s="6" t="s">
        <v>51</v>
      </c>
      <c r="N26" s="6"/>
      <c r="O26" s="6"/>
      <c r="P26" s="6"/>
      <c r="Q26" s="6"/>
      <c r="R26" s="6"/>
    </row>
    <row r="27" spans="1:18" ht="16.5" customHeight="1">
      <c r="A27" s="40" t="s">
        <v>32</v>
      </c>
      <c r="B27" s="41"/>
      <c r="C27" s="41"/>
      <c r="D27" s="42"/>
      <c r="E27" s="19" t="s">
        <v>33</v>
      </c>
    </row>
    <row r="28" spans="1:18" ht="15.75">
      <c r="A28" s="37" t="s">
        <v>40</v>
      </c>
      <c r="B28" s="38"/>
      <c r="C28" s="38"/>
      <c r="D28" s="39"/>
      <c r="E28" s="20">
        <v>1</v>
      </c>
    </row>
    <row r="29" spans="1:18" ht="15.75">
      <c r="A29" s="37" t="s">
        <v>40</v>
      </c>
      <c r="B29" s="38"/>
      <c r="C29" s="38"/>
      <c r="D29" s="39"/>
      <c r="E29" s="20">
        <v>1</v>
      </c>
    </row>
    <row r="30" spans="1:18" ht="15.75">
      <c r="A30" s="37" t="s">
        <v>41</v>
      </c>
      <c r="B30" s="38"/>
      <c r="C30" s="38"/>
      <c r="D30" s="39"/>
      <c r="E30" s="20">
        <v>1</v>
      </c>
    </row>
    <row r="31" spans="1:18" ht="15.75">
      <c r="A31" s="37" t="s">
        <v>42</v>
      </c>
      <c r="B31" s="38"/>
      <c r="C31" s="38"/>
      <c r="D31" s="39"/>
      <c r="E31" s="20">
        <v>1</v>
      </c>
    </row>
    <row r="32" spans="1:18" ht="15.75">
      <c r="A32" s="37" t="s">
        <v>43</v>
      </c>
      <c r="B32" s="38"/>
      <c r="C32" s="38"/>
      <c r="D32" s="39"/>
      <c r="E32" s="20">
        <v>1</v>
      </c>
    </row>
    <row r="33" spans="1:5" ht="15.75">
      <c r="A33" s="37" t="s">
        <v>45</v>
      </c>
      <c r="B33" s="38"/>
      <c r="C33" s="38"/>
      <c r="D33" s="39"/>
      <c r="E33" s="20">
        <v>1</v>
      </c>
    </row>
    <row r="34" spans="1:5" ht="15.75">
      <c r="A34" s="37" t="s">
        <v>46</v>
      </c>
      <c r="B34" s="38"/>
      <c r="C34" s="38"/>
      <c r="D34" s="39"/>
      <c r="E34" s="20">
        <v>1</v>
      </c>
    </row>
    <row r="35" spans="1:5" ht="15.75">
      <c r="A35" s="37" t="s">
        <v>34</v>
      </c>
      <c r="B35" s="38"/>
      <c r="C35" s="38"/>
      <c r="D35" s="39"/>
      <c r="E35" s="20">
        <v>2</v>
      </c>
    </row>
    <row r="36" spans="1:5" ht="15.75">
      <c r="A36" s="37" t="s">
        <v>47</v>
      </c>
      <c r="B36" s="38"/>
      <c r="C36" s="38"/>
      <c r="D36" s="39"/>
      <c r="E36" s="20">
        <v>1</v>
      </c>
    </row>
    <row r="37" spans="1:5" ht="15.75">
      <c r="A37" s="37" t="s">
        <v>35</v>
      </c>
      <c r="B37" s="38"/>
      <c r="C37" s="38"/>
      <c r="D37" s="39"/>
      <c r="E37" s="20">
        <v>1</v>
      </c>
    </row>
    <row r="38" spans="1:5" ht="15.75">
      <c r="A38" s="37" t="s">
        <v>36</v>
      </c>
      <c r="B38" s="38"/>
      <c r="C38" s="38"/>
      <c r="D38" s="39"/>
      <c r="E38" s="20">
        <v>3</v>
      </c>
    </row>
    <row r="39" spans="1:5" ht="15.75">
      <c r="A39" s="37" t="s">
        <v>37</v>
      </c>
      <c r="B39" s="38"/>
      <c r="C39" s="38"/>
      <c r="D39" s="39"/>
      <c r="E39" s="20">
        <v>1</v>
      </c>
    </row>
    <row r="40" spans="1:5" ht="15.75">
      <c r="A40" s="37" t="s">
        <v>38</v>
      </c>
      <c r="B40" s="38"/>
      <c r="C40" s="38"/>
      <c r="D40" s="39"/>
      <c r="E40" s="20">
        <v>1</v>
      </c>
    </row>
    <row r="41" spans="1:5" ht="15.75">
      <c r="A41" s="37" t="s">
        <v>48</v>
      </c>
      <c r="B41" s="38"/>
      <c r="C41" s="38"/>
      <c r="D41" s="39"/>
      <c r="E41" s="20">
        <v>1</v>
      </c>
    </row>
    <row r="42" spans="1:5" ht="15.75">
      <c r="A42" s="37" t="s">
        <v>49</v>
      </c>
      <c r="B42" s="38"/>
      <c r="C42" s="38"/>
      <c r="D42" s="39"/>
      <c r="E42" s="20">
        <v>5</v>
      </c>
    </row>
    <row r="43" spans="1:5" ht="15.75">
      <c r="A43" s="37" t="s">
        <v>39</v>
      </c>
      <c r="B43" s="38"/>
      <c r="C43" s="38"/>
      <c r="D43" s="39"/>
      <c r="E43" s="20">
        <v>2</v>
      </c>
    </row>
    <row r="44" spans="1:5" ht="15.75">
      <c r="A44" s="37" t="s">
        <v>52</v>
      </c>
      <c r="B44" s="38"/>
      <c r="C44" s="38"/>
      <c r="D44" s="39"/>
      <c r="E44" s="20">
        <v>1</v>
      </c>
    </row>
  </sheetData>
  <mergeCells count="23">
    <mergeCell ref="A27:D27"/>
    <mergeCell ref="A3:H3"/>
    <mergeCell ref="A4:H4"/>
    <mergeCell ref="A5:H5"/>
    <mergeCell ref="A6:H6"/>
    <mergeCell ref="A7:H7"/>
    <mergeCell ref="A39:D39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0:D40"/>
    <mergeCell ref="A41:D41"/>
    <mergeCell ref="A42:D42"/>
    <mergeCell ref="A43:D43"/>
    <mergeCell ref="A44:D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ESTERO</vt:lpstr>
      <vt:lpstr>BOM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2015-06-30T09:47:00Z</cp:lastPrinted>
  <dcterms:created xsi:type="dcterms:W3CDTF">2012-03-27T15:21:19Z</dcterms:created>
  <dcterms:modified xsi:type="dcterms:W3CDTF">2015-06-30T09:47:09Z</dcterms:modified>
</cp:coreProperties>
</file>