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ESTERO!$A$2:$H$55</definedName>
  </definedNames>
  <calcPr calcId="125725" iterateDelta="1E-4"/>
</workbook>
</file>

<file path=xl/calcChain.xml><?xml version="1.0" encoding="utf-8"?>
<calcChain xmlns="http://schemas.openxmlformats.org/spreadsheetml/2006/main">
  <c r="A51" i="2"/>
  <c r="G39"/>
  <c r="A41"/>
</calcChain>
</file>

<file path=xl/sharedStrings.xml><?xml version="1.0" encoding="utf-8"?>
<sst xmlns="http://schemas.openxmlformats.org/spreadsheetml/2006/main" count="40" uniqueCount="40">
  <si>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</si>
  <si>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</si>
  <si>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</si>
  <si>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</si>
  <si>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</si>
  <si>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</si>
  <si>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</si>
  <si>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</si>
  <si>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</si>
  <si>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</si>
  <si>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</si>
  <si>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</si>
  <si>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</si>
  <si>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</si>
  <si>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</si>
  <si>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</si>
  <si>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</si>
  <si>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</si>
  <si>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</si>
  <si>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</si>
  <si>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</si>
  <si>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</si>
  <si>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</si>
  <si>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</si>
  <si>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</si>
  <si>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NICE Systems Ltd.</t>
  </si>
  <si>
    <t>20 Zarchin Street</t>
  </si>
  <si>
    <t>PO BOX 690 Industrial area</t>
  </si>
  <si>
    <t>Ra’anana, 4310602</t>
  </si>
  <si>
    <t>ISRAEL</t>
  </si>
  <si>
    <t xml:space="preserve">VAT No. 520063872 </t>
  </si>
  <si>
    <t>HT S.r.l. - Deutsche Bank via S. Prospero 2, 20121 Milan, Italy IBAN IT50P0310401600000000825132 BIC/SWIFT Code: DEUTITMM</t>
  </si>
  <si>
    <t>Ref.: Our offer No. 20140616.041-1.ML</t>
  </si>
  <si>
    <t xml:space="preserve">         Your Order No. 1348544 of 22 Sept 2014</t>
  </si>
  <si>
    <t>Remote Control System Galileo - Second Settlement</t>
  </si>
  <si>
    <t>Milan, June 5th, 2015</t>
  </si>
  <si>
    <t>Invoice no. 022/2015</t>
  </si>
  <si>
    <t>- 6 months year maintenance renewal (Aug. 1st 2015 - Jan. 31st 2016)</t>
  </si>
  <si>
    <t>- 6 months subscription to the Remote Attack Vectors (Aug. 1st 2015 - Jan. 31st 2016)</t>
  </si>
  <si>
    <t>Whitin Jul. 31st 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</si>
</sst>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Normal="100" workbookViewId="0">
      <selection activeCell="C49" sqref="C4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29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4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31</v>
      </c>
      <c r="N25" s="6"/>
      <c r="O25" s="6"/>
      <c r="P25" s="6"/>
      <c r="Q25" s="6"/>
      <c r="R25" s="6"/>
    </row>
    <row r="26" spans="1:18" ht="17.25">
      <c r="A26" s="24" t="s">
        <v>33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3" t="s">
        <v>34</v>
      </c>
      <c r="B33" s="33"/>
      <c r="C33" s="33"/>
      <c r="D33" s="33"/>
      <c r="E33" s="33"/>
      <c r="F33" s="23"/>
      <c r="G33" s="17">
        <v>55000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8" t="s">
        <v>37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8" t="s">
        <v>38</v>
      </c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7.25">
      <c r="A36" s="28"/>
      <c r="B36" s="27"/>
      <c r="C36" s="27"/>
      <c r="D36" s="27"/>
      <c r="E36" s="27"/>
      <c r="F36" s="23"/>
      <c r="G36" s="17"/>
      <c r="H36" s="14"/>
      <c r="I36" s="1"/>
      <c r="L36" s="6"/>
      <c r="M36" s="6"/>
      <c r="N36" s="6"/>
      <c r="O36" s="6"/>
      <c r="P36" s="6"/>
      <c r="Q36" s="6"/>
      <c r="R36" s="6"/>
    </row>
    <row r="37" spans="1:18" ht="17.25">
      <c r="A37" s="28"/>
      <c r="B37" s="27"/>
      <c r="C37" s="27"/>
      <c r="D37" s="27"/>
      <c r="E37" s="27"/>
      <c r="F37" s="23"/>
      <c r="G37" s="17"/>
      <c r="H37" s="14"/>
      <c r="I37" s="1"/>
      <c r="L37" s="6"/>
      <c r="M37" s="6"/>
      <c r="N37" s="6"/>
      <c r="O37" s="6"/>
      <c r="P37" s="6"/>
      <c r="Q37" s="6"/>
      <c r="R37" s="6"/>
    </row>
    <row r="38" spans="1:18" ht="15.75">
      <c r="A38" s="35"/>
      <c r="B38" s="35"/>
      <c r="C38" s="35"/>
      <c r="D38" s="35"/>
      <c r="E38" s="35"/>
      <c r="F38" s="22"/>
      <c r="G38" s="12"/>
      <c r="H38" s="11"/>
      <c r="I38" s="1"/>
      <c r="L38" s="6"/>
      <c r="M38" s="6"/>
      <c r="N38" s="6"/>
      <c r="O38" s="6"/>
      <c r="P38" s="6"/>
      <c r="Q38" s="6"/>
      <c r="R38" s="6"/>
    </row>
    <row r="39" spans="1:18" ht="17.25">
      <c r="A39" s="30" t="s">
        <v>4</v>
      </c>
      <c r="B39" s="30"/>
      <c r="C39" s="30"/>
      <c r="D39" s="30"/>
      <c r="E39" s="30"/>
      <c r="F39" s="18"/>
      <c r="G39" s="19">
        <f>G33</f>
        <v>55000</v>
      </c>
      <c r="H39" s="11"/>
      <c r="I39" s="1"/>
    </row>
    <row r="40" spans="1:18" ht="17.25">
      <c r="A40" s="14"/>
      <c r="B40" s="14"/>
      <c r="C40" s="14"/>
      <c r="D40" s="14"/>
      <c r="E40" s="14"/>
      <c r="F40" s="14"/>
      <c r="G40" s="17"/>
      <c r="H40" s="11"/>
      <c r="I40" s="1"/>
    </row>
    <row r="41" spans="1:18" ht="17.25">
      <c r="A41" s="36" t="str">
        <f>+IF(M4=1,O5,IF(M4=2,O6,IF(M4=3,O7,"ERROR")))</f>
        <v>VAT does not apply in accordance with Italian Presidential Decree 633/72, art. 7</v>
      </c>
      <c r="B41" s="36"/>
      <c r="C41" s="36"/>
      <c r="D41" s="36"/>
      <c r="E41" s="36"/>
      <c r="F41" s="36"/>
      <c r="G41" s="20"/>
      <c r="H41" s="11"/>
      <c r="I41" s="1"/>
    </row>
    <row r="42" spans="1:18" ht="15.75">
      <c r="A42" s="11"/>
      <c r="B42" s="11"/>
      <c r="C42" s="11"/>
      <c r="D42" s="11"/>
      <c r="E42" s="11"/>
      <c r="F42" s="11"/>
      <c r="G42" s="13"/>
      <c r="H42" s="11"/>
      <c r="I42" s="1"/>
      <c r="L42" s="9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"/>
      <c r="L43" s="9"/>
    </row>
    <row r="44" spans="1:18" ht="15.75">
      <c r="A44" s="11"/>
      <c r="B44" s="11"/>
      <c r="C44" s="11"/>
      <c r="D44" s="11"/>
      <c r="E44" s="11"/>
      <c r="F44" s="11"/>
      <c r="G44" s="11"/>
      <c r="H44" s="11"/>
      <c r="I44" s="1"/>
      <c r="L44" s="9"/>
    </row>
    <row r="45" spans="1:18" ht="17.25">
      <c r="A45" s="14"/>
      <c r="B45" s="14"/>
      <c r="C45" s="14"/>
      <c r="D45" s="14"/>
      <c r="E45" s="14"/>
      <c r="F45" s="14"/>
      <c r="G45" s="14"/>
      <c r="H45" s="11"/>
      <c r="I45" s="1"/>
      <c r="L45" s="9"/>
    </row>
    <row r="46" spans="1:18" ht="17.25">
      <c r="A46" s="33" t="s">
        <v>22</v>
      </c>
      <c r="B46" s="33"/>
      <c r="C46" s="33"/>
      <c r="D46" s="33"/>
      <c r="E46" s="33"/>
      <c r="F46" s="33"/>
      <c r="G46" s="14"/>
      <c r="H46" s="11"/>
      <c r="I46" s="1"/>
    </row>
    <row r="47" spans="1:18" ht="17.25">
      <c r="A47" s="33" t="s">
        <v>39</v>
      </c>
      <c r="B47" s="33"/>
      <c r="C47" s="33"/>
      <c r="D47" s="33"/>
      <c r="E47" s="33"/>
      <c r="F47" s="33"/>
      <c r="G47" s="14"/>
      <c r="H47" s="11"/>
      <c r="I47" s="1"/>
    </row>
    <row r="48" spans="1:18" ht="17.25">
      <c r="A48" s="15" t="s">
        <v>24</v>
      </c>
      <c r="B48" s="14"/>
      <c r="C48" s="14"/>
      <c r="D48" s="14"/>
      <c r="E48" s="14"/>
      <c r="F48" s="14"/>
      <c r="G48" s="14"/>
      <c r="H48" s="11"/>
      <c r="I48" s="1"/>
    </row>
    <row r="49" spans="1:9" ht="17.25">
      <c r="A49" s="15"/>
      <c r="B49" s="14"/>
      <c r="C49" s="14"/>
      <c r="D49" s="14"/>
      <c r="E49" s="14"/>
      <c r="F49" s="14"/>
      <c r="G49" s="14"/>
      <c r="H49" s="11"/>
      <c r="I49" s="1"/>
    </row>
    <row r="50" spans="1:9" ht="17.25">
      <c r="A50" s="15" t="s">
        <v>13</v>
      </c>
      <c r="B50" s="14"/>
      <c r="C50" s="14"/>
      <c r="D50" s="14"/>
      <c r="E50" s="14"/>
      <c r="F50" s="14"/>
      <c r="G50" s="14"/>
      <c r="H50" s="11"/>
      <c r="I50" s="1"/>
    </row>
    <row r="51" spans="1:9" ht="33" customHeight="1">
      <c r="A51" s="29" t="str">
        <f>M25</f>
        <v>HT S.r.l. - Deutsche Bank via S. Prospero 2, 20121 Milan, Italy IBAN IT50P0310401600000000825132 BIC/SWIFT Code: DEUTITMM</v>
      </c>
      <c r="B51" s="29"/>
      <c r="C51" s="29"/>
      <c r="D51" s="29"/>
      <c r="E51" s="29"/>
      <c r="F51" s="29"/>
      <c r="G51" s="29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2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 ht="15.75">
      <c r="A61" s="11"/>
      <c r="B61" s="11"/>
      <c r="C61" s="11"/>
      <c r="D61" s="11"/>
      <c r="E61" s="11"/>
      <c r="F61" s="11"/>
      <c r="G61" s="11"/>
      <c r="H61" s="11"/>
      <c r="I61" s="1"/>
    </row>
    <row r="62" spans="1:9" ht="15.75">
      <c r="A62" s="11"/>
      <c r="B62" s="11"/>
      <c r="C62" s="11"/>
      <c r="D62" s="11"/>
      <c r="E62" s="11"/>
      <c r="F62" s="11"/>
      <c r="G62" s="11"/>
      <c r="H62" s="1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</sheetData>
  <mergeCells count="12">
    <mergeCell ref="A51:G51"/>
    <mergeCell ref="A39:E39"/>
    <mergeCell ref="A3:H3"/>
    <mergeCell ref="A46:F46"/>
    <mergeCell ref="A4:H4"/>
    <mergeCell ref="A5:H5"/>
    <mergeCell ref="A6:H6"/>
    <mergeCell ref="A7:H7"/>
    <mergeCell ref="A33:E33"/>
    <mergeCell ref="A38:E38"/>
    <mergeCell ref="A41:F41"/>
    <mergeCell ref="A47:F47"/>
  </mergeCells>
  <dataValidations count="1">
    <dataValidation type="list" allowBlank="1" showInputMessage="1" showErrorMessage="1" sqref="A51:G5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2015-01-05T13:34:02Z</cp:lastPrinted>
  <dcterms:created xsi:type="dcterms:W3CDTF">2012-03-27T15:21:19Z</dcterms:created>
  <dcterms:modified xsi:type="dcterms:W3CDTF">2015-06-05T10:38:40Z</dcterms:modified>
</cp:coreProperties>
</file>