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ESTERO!$A$2:$H$54</definedName>
  </definedNames>
  <calcPr calcId="125725"/>
</workbook>
</file>

<file path=xl/calcChain.xml><?xml version="1.0" encoding="utf-8"?>
<calcChain xmlns="http://schemas.openxmlformats.org/spreadsheetml/2006/main">
  <c r="G38" i="2"/>
  <c r="A50"/>
  <c r="A46"/>
  <c r="A40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<sst xmlns="http://schemas.openxmlformats.org/spreadsheetml/2006/main" count="37" uniqueCount="37">
  <si>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</si>
  <si>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</si>
  <si>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</si>
  <si>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</si>
  <si>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</si>
  <si>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</si>
  <si>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</si>
  <si>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</si>
  <si>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</si>
  <si>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</si>
  <si>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</si>
  <si>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</si>
  <si>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</si>
  <si>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</si>
  <si>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</si>
  <si>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</si>
  <si>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</si>
  <si>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</si>
  <si>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</si>
  <si>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</si>
  <si>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</si>
  <si>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</si>
  <si>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</si>
  <si>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</si>
  <si>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</si>
  <si>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 xml:space="preserve">PCS SECURITY Pte Ltd </t>
  </si>
  <si>
    <t>9 Tampines Street 92</t>
  </si>
  <si>
    <t>Tampines 9 Building</t>
  </si>
  <si>
    <t>Singapore 528871</t>
  </si>
  <si>
    <t xml:space="preserve">VAT No. 199802807W </t>
  </si>
  <si>
    <t>HT S.r.l. - Deutsche Bank via S. Prospero 2, 20121 Milan, Italy IBAN IT50P0310401600000000825132 BIC/SWIFT Code: DEUTITMMMIL</t>
  </si>
  <si>
    <t>Milan, April 20th, 2015</t>
  </si>
  <si>
    <t>Invoice no. 014/2015</t>
  </si>
  <si>
    <t>Ref.: Our offer No.   20150205.001-2A.MB</t>
  </si>
  <si>
    <t xml:space="preserve">         Your Order No. PCS/PO/15-196 - 17/04/2015</t>
  </si>
  <si>
    <t>Maintenance Renewal for RCS System</t>
  </si>
  <si>
    <t>(1st Mar. 2015 - 28th Feb. 2016)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</si>
</sst>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left" indent="15"/>
    </xf>
    <xf numFmtId="0" fontId="15" fillId="2" borderId="0" xfId="0" applyFont="1" applyFill="1" applyAlignment="1">
      <alignment horizontal="left" indent="15"/>
    </xf>
    <xf numFmtId="0" fontId="1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4" fillId="5" borderId="0" xfId="0" applyFont="1" applyFill="1" applyBorder="1"/>
    <xf numFmtId="8" fontId="5" fillId="5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Normal="100" workbookViewId="0">
      <selection activeCell="G34" sqref="G34"/>
    </sheetView>
  </sheetViews>
  <sheetFormatPr defaultColWidth="8.85546875" defaultRowHeight="15"/>
  <cols>
    <col min="1" max="1" width="29.42578125" style="3" customWidth="1"/>
    <col min="2" max="4" width="8.85546875" style="3"/>
    <col min="5" max="5" width="20.710937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29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 t="s">
        <v>31</v>
      </c>
      <c r="B22" s="11"/>
      <c r="C22" s="11"/>
      <c r="D22" s="11"/>
      <c r="E22" s="11"/>
      <c r="F22" s="11"/>
      <c r="G22" s="11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1"/>
      <c r="B23" s="11"/>
      <c r="C23" s="11"/>
      <c r="D23" s="11"/>
      <c r="E23" s="11"/>
      <c r="F23" s="20"/>
      <c r="G23" s="11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1" t="s">
        <v>32</v>
      </c>
      <c r="B24" s="11"/>
      <c r="C24" s="11"/>
      <c r="D24" s="11"/>
      <c r="E24" s="11"/>
      <c r="F24" s="20"/>
      <c r="G24" s="11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21" t="s">
        <v>33</v>
      </c>
      <c r="B25" s="11"/>
      <c r="C25" s="11"/>
      <c r="D25" s="11"/>
      <c r="E25" s="11"/>
      <c r="F25" s="20"/>
      <c r="G25" s="11"/>
      <c r="H25" s="14"/>
      <c r="I25" s="1"/>
      <c r="L25" s="6"/>
      <c r="M25" s="6" t="s">
        <v>30</v>
      </c>
      <c r="N25" s="6"/>
      <c r="O25" s="6"/>
      <c r="P25" s="6"/>
      <c r="Q25" s="6"/>
      <c r="R25" s="6"/>
    </row>
    <row r="26" spans="1:18" ht="17.25">
      <c r="A26" s="10" t="s">
        <v>34</v>
      </c>
      <c r="B26" s="11"/>
      <c r="C26" s="11"/>
      <c r="D26" s="11"/>
      <c r="E26" s="11"/>
      <c r="F26" s="20"/>
      <c r="G26" s="11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0"/>
      <c r="B27" s="11"/>
      <c r="C27" s="11"/>
      <c r="D27" s="11"/>
      <c r="E27" s="11"/>
      <c r="F27" s="20"/>
      <c r="G27" s="11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0"/>
      <c r="B28" s="11"/>
      <c r="C28" s="11"/>
      <c r="D28" s="11"/>
      <c r="E28" s="11"/>
      <c r="F28" s="20"/>
      <c r="G28" s="11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0"/>
      <c r="B29" s="11"/>
      <c r="C29" s="11"/>
      <c r="D29" s="11"/>
      <c r="E29" s="11"/>
      <c r="F29" s="20"/>
      <c r="G29" s="11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10"/>
      <c r="B30" s="11"/>
      <c r="C30" s="11"/>
      <c r="D30" s="11"/>
      <c r="E30" s="11"/>
      <c r="F30" s="20"/>
      <c r="G30" s="11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10"/>
      <c r="B31" s="11"/>
      <c r="C31" s="11"/>
      <c r="D31" s="11"/>
      <c r="E31" s="11"/>
      <c r="F31" s="20"/>
      <c r="G31" s="11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1"/>
      <c r="B32" s="11"/>
      <c r="C32" s="11"/>
      <c r="D32" s="11"/>
      <c r="E32" s="11"/>
      <c r="F32" s="20"/>
      <c r="G32" s="11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35</v>
      </c>
      <c r="B33" s="32"/>
      <c r="C33" s="32"/>
      <c r="D33" s="32"/>
      <c r="E33" s="32"/>
      <c r="F33" s="20"/>
      <c r="G33" s="22">
        <v>45000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3" t="s">
        <v>36</v>
      </c>
      <c r="B34" s="24"/>
      <c r="C34" s="24"/>
      <c r="D34" s="24"/>
      <c r="E34" s="24"/>
      <c r="F34" s="20"/>
      <c r="G34" s="22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3"/>
      <c r="B35" s="23"/>
      <c r="C35" s="23"/>
      <c r="D35" s="23"/>
      <c r="E35" s="23"/>
      <c r="F35" s="20"/>
      <c r="G35" s="22"/>
      <c r="H35" s="14"/>
      <c r="I35" s="1"/>
      <c r="L35" s="6"/>
      <c r="M35" s="6"/>
      <c r="N35" s="6"/>
      <c r="O35" s="6"/>
      <c r="P35" s="6"/>
      <c r="Q35" s="6"/>
      <c r="R35" s="6"/>
    </row>
    <row r="36" spans="1:18" ht="17.25">
      <c r="A36" s="23"/>
      <c r="B36" s="23"/>
      <c r="C36" s="23"/>
      <c r="D36" s="23"/>
      <c r="E36" s="23"/>
      <c r="F36" s="20"/>
      <c r="G36" s="22"/>
      <c r="H36" s="14"/>
      <c r="I36" s="1"/>
      <c r="L36" s="6"/>
      <c r="M36" s="6"/>
      <c r="N36" s="6"/>
      <c r="O36" s="6"/>
      <c r="P36" s="6"/>
      <c r="Q36" s="6"/>
      <c r="R36" s="6"/>
    </row>
    <row r="37" spans="1:18" ht="15.75">
      <c r="A37" s="23"/>
      <c r="B37" s="23"/>
      <c r="C37" s="23"/>
      <c r="D37" s="23"/>
      <c r="E37" s="23"/>
      <c r="F37" s="19"/>
      <c r="G37" s="12"/>
      <c r="H37" s="11"/>
      <c r="I37" s="1"/>
      <c r="L37" s="6"/>
      <c r="M37" s="6"/>
      <c r="N37" s="6"/>
      <c r="O37" s="6"/>
      <c r="P37" s="6"/>
      <c r="Q37" s="6"/>
      <c r="R37" s="6"/>
    </row>
    <row r="38" spans="1:18" ht="15.75">
      <c r="A38" s="29" t="s">
        <v>4</v>
      </c>
      <c r="B38" s="29"/>
      <c r="C38" s="29"/>
      <c r="D38" s="29"/>
      <c r="E38" s="29"/>
      <c r="F38" s="25"/>
      <c r="G38" s="26">
        <f>G33</f>
        <v>45000</v>
      </c>
      <c r="H38" s="11"/>
      <c r="I38" s="1"/>
    </row>
    <row r="39" spans="1:18" ht="17.25">
      <c r="A39" s="14"/>
      <c r="B39" s="14"/>
      <c r="C39" s="14"/>
      <c r="D39" s="14"/>
      <c r="E39" s="14"/>
      <c r="F39" s="14"/>
      <c r="G39" s="17"/>
      <c r="H39" s="11"/>
      <c r="I39" s="1"/>
    </row>
    <row r="40" spans="1:18" ht="15.75">
      <c r="A40" s="34" t="str">
        <f>+IF(M4=1,O5,IF(M4=2,O6,IF(M4=3,O7,"ERROR")))</f>
        <v>VAT does not apply in accordance with Italian Presidential Decree 633/72, art. 7</v>
      </c>
      <c r="B40" s="34"/>
      <c r="C40" s="34"/>
      <c r="D40" s="34"/>
      <c r="E40" s="34"/>
      <c r="F40" s="34"/>
      <c r="G40" s="27"/>
      <c r="H40" s="11"/>
      <c r="I40" s="1"/>
    </row>
    <row r="41" spans="1:18" ht="15.75">
      <c r="A41" s="11"/>
      <c r="B41" s="11"/>
      <c r="C41" s="11"/>
      <c r="D41" s="11"/>
      <c r="E41" s="11"/>
      <c r="F41" s="11"/>
      <c r="G41" s="13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"/>
      <c r="L43" s="9"/>
    </row>
    <row r="44" spans="1:18" ht="15.75">
      <c r="A44" s="11"/>
      <c r="B44" s="11"/>
      <c r="C44" s="11"/>
      <c r="D44" s="11"/>
      <c r="E44" s="11"/>
      <c r="F44" s="11"/>
      <c r="G44" s="11"/>
      <c r="H44" s="11"/>
      <c r="I44" s="1"/>
      <c r="L44" s="9"/>
    </row>
    <row r="45" spans="1:18" ht="15.75">
      <c r="A45" s="32" t="s">
        <v>22</v>
      </c>
      <c r="B45" s="32"/>
      <c r="C45" s="32"/>
      <c r="D45" s="32"/>
      <c r="E45" s="32"/>
      <c r="F45" s="32"/>
      <c r="G45" s="11"/>
      <c r="H45" s="11"/>
      <c r="I45" s="1"/>
    </row>
    <row r="46" spans="1:18" ht="15.75">
      <c r="A46" s="32" t="str">
        <f>N13</f>
        <v>30 days invoice date</v>
      </c>
      <c r="B46" s="32"/>
      <c r="C46" s="32"/>
      <c r="D46" s="32"/>
      <c r="E46" s="32"/>
      <c r="F46" s="32"/>
      <c r="G46" s="11"/>
      <c r="H46" s="11"/>
      <c r="I46" s="1"/>
    </row>
    <row r="47" spans="1:18" ht="15.75">
      <c r="A47" s="21" t="s">
        <v>24</v>
      </c>
      <c r="B47" s="11"/>
      <c r="C47" s="11"/>
      <c r="D47" s="11"/>
      <c r="E47" s="11"/>
      <c r="F47" s="11"/>
      <c r="G47" s="11"/>
      <c r="H47" s="11"/>
      <c r="I47" s="1"/>
    </row>
    <row r="48" spans="1:18" ht="15.75">
      <c r="A48" s="2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21" t="s">
        <v>13</v>
      </c>
      <c r="B49" s="11"/>
      <c r="C49" s="11"/>
      <c r="D49" s="11"/>
      <c r="E49" s="11"/>
      <c r="F49" s="11"/>
      <c r="G49" s="11"/>
      <c r="H49" s="11"/>
      <c r="I49" s="1"/>
    </row>
    <row r="50" spans="1:9" ht="33" customHeight="1">
      <c r="A50" s="28" t="str">
        <f>M25</f>
        <v>HT S.r.l. - Deutsche Bank via S. Prospero 2, 20121 Milan, Italy IBAN IT50P0310401600000000825132 BIC/SWIFT Code: DEUTITMMMIL</v>
      </c>
      <c r="B50" s="28"/>
      <c r="C50" s="28"/>
      <c r="D50" s="28"/>
      <c r="E50" s="28"/>
      <c r="F50" s="28"/>
      <c r="G50" s="28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8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 ht="15.75">
      <c r="A61" s="11"/>
      <c r="B61" s="11"/>
      <c r="C61" s="11"/>
      <c r="D61" s="11"/>
      <c r="E61" s="11"/>
      <c r="F61" s="11"/>
      <c r="G61" s="11"/>
      <c r="H61" s="1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</sheetData>
  <mergeCells count="11">
    <mergeCell ref="A50:G50"/>
    <mergeCell ref="A38:E38"/>
    <mergeCell ref="A3:H3"/>
    <mergeCell ref="A45:F45"/>
    <mergeCell ref="A4:H4"/>
    <mergeCell ref="A5:H5"/>
    <mergeCell ref="A6:H6"/>
    <mergeCell ref="A7:H7"/>
    <mergeCell ref="A33:E33"/>
    <mergeCell ref="A40:F40"/>
    <mergeCell ref="A46:F46"/>
  </mergeCells>
  <dataValidations count="1">
    <dataValidation type="list" allowBlank="1" showInputMessage="1" showErrorMessage="1" sqref="A50:G5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2014-12-10T12:02:01Z</cp:lastPrinted>
  <dcterms:created xsi:type="dcterms:W3CDTF">2012-03-27T15:21:19Z</dcterms:created>
  <dcterms:modified xsi:type="dcterms:W3CDTF">2015-04-20T13:37:34Z</dcterms:modified>
</cp:coreProperties>
</file>