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ITALIA!$A$3:$H$48</definedName>
  </definedNames>
  <calcPr calcId="125725"/>
</workbook>
</file>

<file path=xl/calcChain.xml><?xml version="1.0" encoding="utf-8"?>
<calcChain xmlns="http://schemas.openxmlformats.org/spreadsheetml/2006/main">
  <c r="A43" i="1"/>
  <c r="A36"/>
  <c r="G36" s="1"/>
  <c r="G38" s="1"/>
  <c r="G34"/>
</calcChain>
</file>

<file path=xl/sharedStrings.xml><?xml version="1.0" encoding="utf-8"?>
<sst xmlns="http://schemas.openxmlformats.org/spreadsheetml/2006/main" count="48" uniqueCount="46">
  <si>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</si>
  <si>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</si>
  <si>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</si>
  <si>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</si>
  <si>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</si>
  <si>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</si>
  <si>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</si>
  <si>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</si>
  <si>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</si>
  <si>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</si>
  <si>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</si>
  <si>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</si>
  <si>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</si>
  <si>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</si>
  <si>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</si>
  <si>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</si>
  <si>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</si>
  <si>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</si>
  <si>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</si>
  <si>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</si>
  <si>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</si>
  <si>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</si>
  <si>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</si>
  <si>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</si>
  <si>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</si>
  <si>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</si>
  <si>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</si>
  <si>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</si>
  <si>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</si>
  <si>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</si>
  <si>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</si>
  <si>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</si>
  <si>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</si>
  <si>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</si>
  <si>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SIO S.p.A.</t>
  </si>
  <si>
    <t>Via Lario, 33</t>
  </si>
  <si>
    <t>22063 Cantù</t>
  </si>
  <si>
    <t>COMO</t>
  </si>
  <si>
    <t>P. IVA: 04154970968</t>
  </si>
  <si>
    <t>IVA 22%</t>
  </si>
  <si>
    <t>Milano, 30/01/2015</t>
  </si>
  <si>
    <t>Fattura n. 004/2015</t>
  </si>
  <si>
    <t>Rif. NS. Offerta n. 20141111.075-2.MB</t>
  </si>
  <si>
    <t xml:space="preserve">        VS. Accettazione offerta del 30/01/2015</t>
  </si>
  <si>
    <t>Remote Control System - Da Vinci</t>
  </si>
  <si>
    <t>─ Canone di Manutenzione Remote Control System (01/01/2015 - 31/12/2015)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</si>
</sst>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500888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Normal="100" workbookViewId="0">
      <selection activeCell="A44" sqref="A44"/>
    </sheetView>
  </sheetViews>
  <sheetFormatPr defaultColWidth="8.85546875" defaultRowHeight="15"/>
  <cols>
    <col min="1" max="1" width="29.42578125" style="3" customWidth="1"/>
    <col min="2" max="4" width="8.85546875" style="3"/>
    <col min="5" max="5" width="14.4257812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13</v>
      </c>
      <c r="M3" s="11">
        <v>1</v>
      </c>
      <c r="N3" s="8" t="s">
        <v>8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9</v>
      </c>
      <c r="O4" s="9" t="s">
        <v>39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10</v>
      </c>
      <c r="O5" s="11" t="s">
        <v>21</v>
      </c>
      <c r="P5" s="8"/>
      <c r="Q5" s="8"/>
      <c r="R5" s="8"/>
    </row>
    <row r="6" spans="1:18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11</v>
      </c>
      <c r="O6" s="8" t="s">
        <v>22</v>
      </c>
      <c r="P6" s="8" t="s">
        <v>12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14</v>
      </c>
      <c r="M12" s="8">
        <v>1</v>
      </c>
      <c r="N12" s="8" t="s">
        <v>15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27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34</v>
      </c>
      <c r="G14" s="1"/>
      <c r="H14" s="1"/>
      <c r="I14" s="1"/>
      <c r="L14" s="8"/>
      <c r="M14" s="8">
        <v>3</v>
      </c>
      <c r="N14" s="8" t="s">
        <v>23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35</v>
      </c>
      <c r="G15" s="1"/>
      <c r="H15" s="1"/>
      <c r="I15" s="1"/>
      <c r="L15" s="8"/>
      <c r="M15" s="8">
        <v>4</v>
      </c>
      <c r="N15" s="8" t="s">
        <v>19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36</v>
      </c>
      <c r="G16" s="1"/>
      <c r="H16" s="1"/>
      <c r="I16" s="1"/>
      <c r="L16" s="8"/>
      <c r="M16" s="8">
        <v>5</v>
      </c>
      <c r="N16" s="8" t="s">
        <v>24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37</v>
      </c>
      <c r="G17" s="1"/>
      <c r="H17" s="1"/>
      <c r="I17" s="1"/>
      <c r="L17" s="8"/>
      <c r="M17" s="8">
        <v>6</v>
      </c>
      <c r="N17" s="8" t="s">
        <v>20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25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25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38</v>
      </c>
      <c r="G20" s="15"/>
      <c r="H20" s="1"/>
      <c r="I20" s="1"/>
      <c r="L20" s="8"/>
      <c r="M20" s="8">
        <v>9</v>
      </c>
      <c r="N20" s="8" t="s">
        <v>26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>
      <c r="A22" s="16" t="s">
        <v>40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28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33</v>
      </c>
      <c r="N23" s="8"/>
      <c r="O23" s="8"/>
      <c r="P23" s="8"/>
      <c r="Q23" s="8"/>
      <c r="R23" s="8"/>
    </row>
    <row r="24" spans="1:18">
      <c r="A24" s="1" t="s">
        <v>41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29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30</v>
      </c>
      <c r="N25" s="8"/>
      <c r="O25" s="8"/>
      <c r="P25" s="8"/>
      <c r="Q25" s="8"/>
      <c r="R25" s="8"/>
    </row>
    <row r="26" spans="1:18">
      <c r="A26" s="1" t="s">
        <v>42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31</v>
      </c>
      <c r="N26" s="8"/>
      <c r="O26" s="8"/>
      <c r="P26" s="8"/>
      <c r="Q26" s="8"/>
      <c r="R26" s="8"/>
    </row>
    <row r="27" spans="1:18">
      <c r="A27" s="1" t="s">
        <v>43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32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2" t="s">
        <v>44</v>
      </c>
      <c r="B30" s="22"/>
      <c r="C30" s="22"/>
      <c r="D30" s="22"/>
      <c r="E30" s="22"/>
      <c r="F30" s="1"/>
      <c r="G30" s="12">
        <v>53000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2" t="s">
        <v>45</v>
      </c>
      <c r="B31" s="22"/>
      <c r="C31" s="22"/>
      <c r="D31" s="22"/>
      <c r="E31" s="22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18">
      <c r="A33" s="20"/>
      <c r="B33" s="20"/>
      <c r="C33" s="20"/>
      <c r="D33" s="20"/>
      <c r="E33" s="20"/>
      <c r="F33" s="1"/>
      <c r="G33" s="13"/>
      <c r="H33" s="1"/>
      <c r="I33" s="1"/>
      <c r="L33" s="8"/>
      <c r="M33" s="8"/>
      <c r="N33" s="8"/>
      <c r="O33" s="8"/>
      <c r="P33" s="8"/>
      <c r="Q33" s="8"/>
      <c r="R33" s="8"/>
    </row>
    <row r="34" spans="1:18">
      <c r="A34" s="1" t="s">
        <v>7</v>
      </c>
      <c r="B34" s="1"/>
      <c r="C34" s="1"/>
      <c r="D34" s="1"/>
      <c r="E34" s="1"/>
      <c r="F34" s="1"/>
      <c r="G34" s="12">
        <f>SUM(G30:G31)</f>
        <v>53000</v>
      </c>
      <c r="H34" s="1"/>
      <c r="I34" s="1"/>
    </row>
    <row r="35" spans="1:18">
      <c r="A35" s="1"/>
      <c r="B35" s="1"/>
      <c r="C35" s="1"/>
      <c r="D35" s="1"/>
      <c r="E35" s="1"/>
      <c r="F35" s="1"/>
      <c r="G35" s="12"/>
      <c r="H35" s="1"/>
      <c r="I35" s="1"/>
    </row>
    <row r="36" spans="1:18" ht="12.6" customHeight="1">
      <c r="A36" s="22" t="str">
        <f>+IF(M3=1,O4,IF(M3=2,O5,IF(M3=3,O6,"ERROR")))</f>
        <v>IVA 22%</v>
      </c>
      <c r="B36" s="22"/>
      <c r="C36" s="22"/>
      <c r="D36" s="22"/>
      <c r="E36" s="22"/>
      <c r="F36" s="22"/>
      <c r="G36" s="19">
        <f>+IF(A36=O4,G34*P4,"")</f>
        <v>11660</v>
      </c>
      <c r="H36" s="1"/>
      <c r="I36" s="1"/>
    </row>
    <row r="37" spans="1:18">
      <c r="A37" s="1"/>
      <c r="B37" s="1"/>
      <c r="C37" s="1"/>
      <c r="D37" s="1"/>
      <c r="E37" s="1"/>
      <c r="F37" s="1"/>
      <c r="G37" s="6"/>
      <c r="H37" s="1"/>
      <c r="I37" s="1"/>
    </row>
    <row r="38" spans="1:18">
      <c r="A38" s="6" t="s">
        <v>6</v>
      </c>
      <c r="B38" s="6"/>
      <c r="C38" s="6"/>
      <c r="D38" s="6"/>
      <c r="E38" s="6"/>
      <c r="F38" s="5"/>
      <c r="G38" s="14">
        <f>SUM(G34:G36)</f>
        <v>64660</v>
      </c>
      <c r="H38" s="6"/>
      <c r="I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</row>
    <row r="42" spans="1:18">
      <c r="A42" s="1" t="s">
        <v>16</v>
      </c>
      <c r="C42" s="1"/>
      <c r="D42" s="1"/>
      <c r="E42" s="1"/>
      <c r="F42" s="1"/>
      <c r="G42" s="1"/>
      <c r="H42" s="1"/>
      <c r="I42" s="1"/>
    </row>
    <row r="43" spans="1:18">
      <c r="A43" s="1" t="str">
        <f>N14</f>
        <v>Bonifico 30 gg d.f.</v>
      </c>
      <c r="C43" s="1"/>
      <c r="D43" s="1"/>
      <c r="E43" s="1"/>
      <c r="F43" s="1"/>
      <c r="G43" s="1"/>
      <c r="H43" s="1"/>
      <c r="I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</row>
    <row r="45" spans="1:18">
      <c r="A45" s="1" t="s">
        <v>18</v>
      </c>
      <c r="B45" s="1"/>
      <c r="C45" s="1"/>
      <c r="D45" s="1"/>
      <c r="E45" s="1"/>
      <c r="F45" s="1"/>
      <c r="G45" s="1"/>
      <c r="H45" s="1"/>
      <c r="I45" s="1"/>
    </row>
    <row r="46" spans="1:18" ht="29.25" customHeight="1">
      <c r="A46" s="24" t="s">
        <v>28</v>
      </c>
      <c r="B46" s="24"/>
      <c r="C46" s="24"/>
      <c r="D46" s="24"/>
      <c r="E46" s="24"/>
      <c r="F46" s="24"/>
      <c r="G46" s="24"/>
      <c r="H46" s="1"/>
      <c r="I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</sheetData>
  <mergeCells count="9">
    <mergeCell ref="A30:E30"/>
    <mergeCell ref="A31:E31"/>
    <mergeCell ref="A6:H6"/>
    <mergeCell ref="A46:G46"/>
    <mergeCell ref="A36:F36"/>
    <mergeCell ref="A10:H10"/>
    <mergeCell ref="A7:H7"/>
    <mergeCell ref="A8:H8"/>
    <mergeCell ref="A9:H9"/>
  </mergeCells>
  <dataValidations count="1">
    <dataValidation type="list" allowBlank="1" showInputMessage="1" showErrorMessage="1" sqref="A46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ITALIA</vt:lpstr>
      <vt:lpstr>ITALIA!Print_Area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2013-07-29T07:09:00Z</cp:lastPrinted>
  <dcterms:created xsi:type="dcterms:W3CDTF">2012-03-27T15:21:19Z</dcterms:created>
  <dcterms:modified xsi:type="dcterms:W3CDTF">2015-01-30T09:27:59Z</dcterms:modified>
</cp:coreProperties>
</file>