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A40" i="2"/>
  <c r="G32"/>
  <c r="A34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<sst xmlns="http://schemas.openxmlformats.org/spreadsheetml/2006/main" count="38" uniqueCount="37">
  <si>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</si>
  <si>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</si>
  <si>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</si>
  <si>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</si>
  <si>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</si>
  <si>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</si>
  <si>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</si>
  <si>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</si>
  <si>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</si>
  <si>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</si>
  <si>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</si>
  <si>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</si>
  <si>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</si>
  <si>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</si>
  <si>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</si>
  <si>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</si>
  <si>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</si>
  <si>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</si>
  <si>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</si>
  <si>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</si>
  <si>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</si>
  <si>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</si>
  <si>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</si>
  <si>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</si>
  <si>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</si>
  <si>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</si>
  <si>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Reg. Patronal EBC-100406-V7A</t>
  </si>
  <si>
    <t>Ref.: Our offer No.  20141001.065-1AV</t>
  </si>
  <si>
    <t xml:space="preserve">Remote Control System Galileo </t>
  </si>
  <si>
    <t>Elite BY Carga SA de CV</t>
  </si>
  <si>
    <t>Tijuana, Baja California</t>
  </si>
  <si>
    <t>Codigo Postal: 22010</t>
  </si>
  <si>
    <t>Blvd Sánchez Taboada 9250 - 6</t>
  </si>
  <si>
    <t>Zona Urbana Rio Tijuana</t>
  </si>
  <si>
    <t>Second and Final Settlement 50%</t>
  </si>
  <si>
    <t>Milan, November 24th, 2014</t>
  </si>
  <si>
    <t>Invoice no. 053/2014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</si>
</sst>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G29" sqref="G2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29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32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33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30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31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5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4" t="s">
        <v>26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36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27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3" t="s">
        <v>28</v>
      </c>
      <c r="B28" s="33"/>
      <c r="C28" s="33"/>
      <c r="D28" s="33"/>
      <c r="E28" s="33"/>
      <c r="F28" s="22"/>
      <c r="G28" s="25">
        <v>265000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8" t="s">
        <v>34</v>
      </c>
      <c r="B29" s="24"/>
      <c r="C29" s="24"/>
      <c r="D29" s="24"/>
      <c r="E29" s="24"/>
      <c r="F29" s="22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7"/>
      <c r="B30" s="27"/>
      <c r="C30" s="27"/>
      <c r="D30" s="27"/>
      <c r="E30" s="27"/>
      <c r="F30" s="22"/>
      <c r="G30" s="17"/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5"/>
      <c r="B31" s="35"/>
      <c r="C31" s="35"/>
      <c r="D31" s="35"/>
      <c r="E31" s="35"/>
      <c r="F31" s="21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0" t="s">
        <v>4</v>
      </c>
      <c r="B32" s="30"/>
      <c r="C32" s="30"/>
      <c r="D32" s="30"/>
      <c r="E32" s="30"/>
      <c r="F32" s="18"/>
      <c r="G32" s="26">
        <f>G28</f>
        <v>265000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6" t="str">
        <f>+IF(M4=1,O5,IF(M4=2,O6,IF(M4=3,O7,"ERROR")))</f>
        <v>VAT does not apply in accordance with Italian Presidential Decree 633/72, art. 7</v>
      </c>
      <c r="B34" s="36"/>
      <c r="C34" s="36"/>
      <c r="D34" s="36"/>
      <c r="E34" s="36"/>
      <c r="F34" s="36"/>
      <c r="G34" s="19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3" t="s">
        <v>23</v>
      </c>
      <c r="B39" s="33"/>
      <c r="C39" s="33"/>
      <c r="D39" s="33"/>
      <c r="E39" s="33"/>
      <c r="F39" s="33"/>
      <c r="G39" s="14"/>
      <c r="H39" s="11"/>
      <c r="I39" s="1"/>
    </row>
    <row r="40" spans="1:12" ht="17.25">
      <c r="A40" s="33" t="str">
        <f>N11</f>
        <v>Immediate</v>
      </c>
      <c r="B40" s="33"/>
      <c r="C40" s="33"/>
      <c r="D40" s="33"/>
      <c r="E40" s="33"/>
      <c r="F40" s="33"/>
      <c r="G40" s="14"/>
      <c r="H40" s="11"/>
      <c r="I40" s="1"/>
    </row>
    <row r="41" spans="1:12" ht="17.25">
      <c r="A41" s="15" t="s">
        <v>25</v>
      </c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/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2" ht="33" customHeight="1">
      <c r="A44" s="29" t="s">
        <v>20</v>
      </c>
      <c r="B44" s="29"/>
      <c r="C44" s="29"/>
      <c r="D44" s="29"/>
      <c r="E44" s="29"/>
      <c r="F44" s="29"/>
      <c r="G44" s="29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20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2014-10-17T08:46:31Z</cp:lastPrinted>
  <dcterms:created xsi:type="dcterms:W3CDTF">2012-03-27T15:21:19Z</dcterms:created>
  <dcterms:modified xsi:type="dcterms:W3CDTF">2014-11-24T07:40:19Z</dcterms:modified>
</cp:coreProperties>
</file>