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ESTERO!$A$2:$H$48</definedName>
  </definedNames>
  <calcPr calcId="125725"/>
</workbook>
</file>

<file path=xl/calcChain.xml><?xml version="1.0" encoding="utf-8"?>
<calcChain xmlns="http://schemas.openxmlformats.org/spreadsheetml/2006/main">
  <c r="A40" i="2"/>
  <c r="G32"/>
  <c r="A34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<sst xmlns="http://schemas.openxmlformats.org/spreadsheetml/2006/main" count="38" uniqueCount="37">
  <si>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</si>
  <si>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</si>
  <si>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</si>
  <si>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</si>
  <si>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</si>
  <si>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</si>
  <si>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</si>
  <si>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</si>
  <si>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</si>
  <si>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</si>
  <si>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</si>
  <si>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</si>
  <si>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</si>
  <si>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</si>
  <si>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</si>
  <si>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</si>
  <si>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</si>
  <si>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</si>
  <si>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</si>
  <si>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</si>
  <si>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</si>
  <si>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</si>
  <si>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</si>
  <si>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</si>
  <si>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</si>
  <si>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</si>
  <si>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>Reg. Patronal EBC-100406-V7A</t>
  </si>
  <si>
    <t>Ref.: Our offer No.  20141001.064-1AV</t>
  </si>
  <si>
    <t>Elite BY Carga SA de CV</t>
  </si>
  <si>
    <t>Tijuana, Baja California</t>
  </si>
  <si>
    <t>Codigo Postal: 22010</t>
  </si>
  <si>
    <t>Milan, November 24th, 2014</t>
  </si>
  <si>
    <t>Invoice no. 052/2014</t>
  </si>
  <si>
    <t xml:space="preserve">Remote Control System Galileo </t>
  </si>
  <si>
    <t>Second and final settlement</t>
  </si>
  <si>
    <t>Blvd Sánchez Taboada 9250 -  6</t>
  </si>
  <si>
    <t>Zona Urbana Rio Tijuana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</si>
</sst>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$-409]#,##0.00_ ;[Red]\-[$$-409]#,##0.00\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Normal="100" workbookViewId="0">
      <selection activeCell="F23" sqref="F23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22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28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35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36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29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30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15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4" t="s">
        <v>26</v>
      </c>
      <c r="G20" s="1"/>
      <c r="H20" s="1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31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24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32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27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3" t="s">
        <v>33</v>
      </c>
      <c r="B28" s="33"/>
      <c r="C28" s="33"/>
      <c r="D28" s="33"/>
      <c r="E28" s="33"/>
      <c r="F28" s="22"/>
      <c r="G28" s="25">
        <v>265000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8" t="s">
        <v>34</v>
      </c>
      <c r="B29" s="24"/>
      <c r="C29" s="24"/>
      <c r="D29" s="24"/>
      <c r="E29" s="24"/>
      <c r="F29" s="22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7"/>
      <c r="B30" s="27"/>
      <c r="C30" s="27"/>
      <c r="D30" s="27"/>
      <c r="E30" s="27"/>
      <c r="F30" s="22"/>
      <c r="G30" s="17"/>
      <c r="H30" s="14"/>
      <c r="I30" s="1"/>
      <c r="L30" s="6"/>
      <c r="M30" s="6"/>
      <c r="N30" s="6"/>
      <c r="O30" s="6"/>
      <c r="P30" s="6"/>
      <c r="Q30" s="6"/>
      <c r="R30" s="6"/>
    </row>
    <row r="31" spans="1:18" ht="15.75">
      <c r="A31" s="35"/>
      <c r="B31" s="35"/>
      <c r="C31" s="35"/>
      <c r="D31" s="35"/>
      <c r="E31" s="35"/>
      <c r="F31" s="21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30" t="s">
        <v>4</v>
      </c>
      <c r="B32" s="30"/>
      <c r="C32" s="30"/>
      <c r="D32" s="30"/>
      <c r="E32" s="30"/>
      <c r="F32" s="18"/>
      <c r="G32" s="26">
        <f>G28</f>
        <v>265000</v>
      </c>
      <c r="H32" s="11"/>
      <c r="I32" s="1"/>
    </row>
    <row r="33" spans="1:12" ht="17.25">
      <c r="A33" s="14"/>
      <c r="B33" s="14"/>
      <c r="C33" s="14"/>
      <c r="D33" s="14"/>
      <c r="E33" s="14"/>
      <c r="F33" s="14"/>
      <c r="G33" s="17"/>
      <c r="H33" s="11"/>
      <c r="I33" s="1"/>
    </row>
    <row r="34" spans="1:12" ht="17.25">
      <c r="A34" s="36" t="str">
        <f>+IF(M4=1,O5,IF(M4=2,O6,IF(M4=3,O7,"ERROR")))</f>
        <v>VAT does not apply in accordance with Italian Presidential Decree 633/72, art. 7</v>
      </c>
      <c r="B34" s="36"/>
      <c r="C34" s="36"/>
      <c r="D34" s="36"/>
      <c r="E34" s="36"/>
      <c r="F34" s="36"/>
      <c r="G34" s="19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3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3" t="s">
        <v>23</v>
      </c>
      <c r="B39" s="33"/>
      <c r="C39" s="33"/>
      <c r="D39" s="33"/>
      <c r="E39" s="33"/>
      <c r="F39" s="33"/>
      <c r="G39" s="14"/>
      <c r="H39" s="11"/>
      <c r="I39" s="1"/>
    </row>
    <row r="40" spans="1:12" ht="17.25">
      <c r="A40" s="33" t="str">
        <f>N11</f>
        <v>Immediate</v>
      </c>
      <c r="B40" s="33"/>
      <c r="C40" s="33"/>
      <c r="D40" s="33"/>
      <c r="E40" s="33"/>
      <c r="F40" s="33"/>
      <c r="G40" s="14"/>
      <c r="H40" s="11"/>
      <c r="I40" s="1"/>
    </row>
    <row r="41" spans="1:12" ht="17.25">
      <c r="A41" s="15" t="s">
        <v>25</v>
      </c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/>
      <c r="B42" s="14"/>
      <c r="C42" s="14"/>
      <c r="D42" s="14"/>
      <c r="E42" s="14"/>
      <c r="F42" s="14"/>
      <c r="G42" s="14"/>
      <c r="H42" s="11"/>
      <c r="I42" s="1"/>
    </row>
    <row r="43" spans="1:12" ht="17.25">
      <c r="A43" s="15" t="s">
        <v>13</v>
      </c>
      <c r="B43" s="14"/>
      <c r="C43" s="14"/>
      <c r="D43" s="14"/>
      <c r="E43" s="14"/>
      <c r="F43" s="14"/>
      <c r="G43" s="14"/>
      <c r="H43" s="11"/>
      <c r="I43" s="1"/>
    </row>
    <row r="44" spans="1:12" ht="33" customHeight="1">
      <c r="A44" s="29" t="s">
        <v>20</v>
      </c>
      <c r="B44" s="29"/>
      <c r="C44" s="29"/>
      <c r="D44" s="29"/>
      <c r="E44" s="29"/>
      <c r="F44" s="29"/>
      <c r="G44" s="29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20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12">
    <mergeCell ref="A44:G44"/>
    <mergeCell ref="A32:E32"/>
    <mergeCell ref="A3:H3"/>
    <mergeCell ref="A39:F39"/>
    <mergeCell ref="A4:H4"/>
    <mergeCell ref="A5:H5"/>
    <mergeCell ref="A6:H6"/>
    <mergeCell ref="A7:H7"/>
    <mergeCell ref="A28:E28"/>
    <mergeCell ref="A31:E31"/>
    <mergeCell ref="A34:F34"/>
    <mergeCell ref="A40:F40"/>
  </mergeCells>
  <dataValidations count="1">
    <dataValidation type="list" allowBlank="1" showInputMessage="1" showErrorMessage="1" sqref="A44:G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2014-09-01T13:31:01Z</cp:lastPrinted>
  <dcterms:created xsi:type="dcterms:W3CDTF">2012-03-27T15:21:19Z</dcterms:created>
  <dcterms:modified xsi:type="dcterms:W3CDTF">2014-11-24T07:38:17Z</dcterms:modified>
</cp:coreProperties>
</file>