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ESTERO!$A$2:$H$44</definedName>
  </definedNames>
  <calcPr calcId="125725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<sst xmlns="http://schemas.openxmlformats.org/spreadsheetml/2006/main" count="38" uniqueCount="37">
  <si>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</si>
  <si>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</si>
  <si>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</si>
  <si>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</si>
  <si>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</si>
  <si>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</si>
  <si>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</si>
  <si>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</si>
  <si>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</si>
  <si>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</si>
  <si>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</si>
  <si>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</si>
  <si>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</si>
  <si>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</si>
  <si>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</si>
  <si>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</si>
  <si>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</si>
  <si>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</si>
  <si>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</si>
  <si>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</si>
  <si>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</si>
  <si>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</si>
  <si>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</si>
  <si>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</si>
  <si>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Horizon Global Group</t>
  </si>
  <si>
    <t>Registration No.: F754574/D2088053</t>
  </si>
  <si>
    <t>P.O Box 4379</t>
  </si>
  <si>
    <t>Rancho Palos Verdes</t>
  </si>
  <si>
    <t>CA 90274</t>
  </si>
  <si>
    <t>Nevada</t>
  </si>
  <si>
    <t>Immediate payment</t>
  </si>
  <si>
    <t>HT S.r.l. – Unicredit Banca - L.go Donegani 20121Milano (Italy) IBAN IT 29 A 02008 01621 000010228244 BIC/SWIFT Code: UNCRITM1221</t>
  </si>
  <si>
    <t>Milan, September 22nd 2014</t>
  </si>
  <si>
    <t>Invoice no. ___/2014</t>
  </si>
  <si>
    <t>Remote Attack Vectors</t>
  </si>
  <si>
    <t>1 year service (09/2014 - 09/2015)</t>
  </si>
  <si>
    <t>Ref.: Our offer no. 20140616.040-1.ML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</si>
</sst>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2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7" fillId="0" borderId="0" xfId="0" applyFont="1"/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topLeftCell="A7" zoomScaleNormal="100" workbookViewId="0">
      <selection activeCell="A27" sqref="A27:E27"/>
    </sheetView>
  </sheetViews>
  <sheetFormatPr defaultColWidth="8.85546875" defaultRowHeight="15"/>
  <cols>
    <col min="1" max="1" width="29.42578125" style="3" customWidth="1"/>
    <col min="2" max="4" width="8.85546875" style="3"/>
    <col min="5" max="5" width="33.85546875" style="3" customWidth="1"/>
    <col min="6" max="6" width="13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5" t="s">
        <v>0</v>
      </c>
      <c r="B3" s="36"/>
      <c r="C3" s="36"/>
      <c r="D3" s="36"/>
      <c r="E3" s="36"/>
      <c r="F3" s="36"/>
      <c r="G3" s="36"/>
      <c r="H3" s="36"/>
      <c r="L3" s="5"/>
      <c r="M3" s="6"/>
      <c r="N3" s="6"/>
      <c r="O3" s="6"/>
      <c r="P3" s="6"/>
      <c r="Q3" s="6"/>
      <c r="R3" s="6"/>
    </row>
    <row r="4" spans="1:18">
      <c r="A4" s="38" t="s">
        <v>1</v>
      </c>
      <c r="B4" s="38"/>
      <c r="C4" s="38"/>
      <c r="D4" s="38"/>
      <c r="E4" s="38"/>
      <c r="F4" s="38"/>
      <c r="G4" s="38"/>
      <c r="H4" s="38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8" t="s">
        <v>22</v>
      </c>
      <c r="B5" s="38"/>
      <c r="C5" s="38"/>
      <c r="D5" s="38"/>
      <c r="E5" s="38"/>
      <c r="F5" s="38"/>
      <c r="G5" s="38"/>
      <c r="H5" s="38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8" t="s">
        <v>2</v>
      </c>
      <c r="B6" s="38"/>
      <c r="C6" s="38"/>
      <c r="D6" s="38"/>
      <c r="E6" s="38"/>
      <c r="F6" s="38"/>
      <c r="G6" s="38"/>
      <c r="H6" s="38"/>
      <c r="L6" s="6"/>
      <c r="M6" s="6"/>
      <c r="N6" s="6"/>
      <c r="O6" s="8"/>
      <c r="P6" s="6"/>
      <c r="Q6" s="6"/>
      <c r="R6" s="6"/>
    </row>
    <row r="7" spans="1:18">
      <c r="A7" s="38" t="s">
        <v>3</v>
      </c>
      <c r="B7" s="38"/>
      <c r="C7" s="38"/>
      <c r="D7" s="38"/>
      <c r="E7" s="38"/>
      <c r="F7" s="38"/>
      <c r="G7" s="38"/>
      <c r="H7" s="38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5" t="s">
        <v>24</v>
      </c>
      <c r="G14" s="28"/>
      <c r="H14" s="28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30"/>
      <c r="C15" s="11"/>
      <c r="D15" s="11"/>
      <c r="E15" s="10"/>
      <c r="F15" s="15" t="s">
        <v>26</v>
      </c>
      <c r="G15" s="28"/>
      <c r="H15" s="28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5" t="s">
        <v>27</v>
      </c>
      <c r="G16" s="28"/>
      <c r="H16" s="28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5" t="s">
        <v>29</v>
      </c>
      <c r="G17" s="28"/>
      <c r="H17" s="28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 t="s">
        <v>28</v>
      </c>
      <c r="G18" s="28"/>
      <c r="H18" s="28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G19" s="26"/>
      <c r="H19" s="27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 t="s">
        <v>25</v>
      </c>
      <c r="G20" s="25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25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32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31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33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36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21.75" customHeight="1">
      <c r="A27" s="37" t="s">
        <v>34</v>
      </c>
      <c r="B27" s="37"/>
      <c r="C27" s="37"/>
      <c r="D27" s="37"/>
      <c r="E27" s="37"/>
      <c r="F27" s="22"/>
      <c r="G27" s="16">
        <v>60000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6.5" customHeight="1">
      <c r="A28" s="32" t="s">
        <v>35</v>
      </c>
      <c r="B28" s="29"/>
      <c r="C28" s="29"/>
      <c r="D28" s="29"/>
      <c r="E28" s="29"/>
      <c r="F28" s="22"/>
      <c r="G28" s="16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9"/>
      <c r="B29" s="29"/>
      <c r="C29" s="29"/>
      <c r="D29" s="29"/>
      <c r="E29" s="29"/>
      <c r="F29" s="21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34" t="s">
        <v>4</v>
      </c>
      <c r="B30" s="34"/>
      <c r="C30" s="34"/>
      <c r="D30" s="34"/>
      <c r="E30" s="34"/>
      <c r="F30" s="17"/>
      <c r="G30" s="18">
        <f>SUM(G27)</f>
        <v>60000</v>
      </c>
      <c r="H30" s="11"/>
      <c r="I30" s="1"/>
    </row>
    <row r="31" spans="1:18" ht="17.25">
      <c r="A31" s="14"/>
      <c r="B31" s="14"/>
      <c r="C31" s="14"/>
      <c r="D31" s="14"/>
      <c r="E31" s="14"/>
      <c r="F31" s="14"/>
      <c r="G31" s="16"/>
      <c r="H31" s="11"/>
      <c r="I31" s="1"/>
    </row>
    <row r="32" spans="1:18" ht="17.25">
      <c r="A32" s="39" t="str">
        <f>+IF(M4=1,O5,IF(M4=2,O6,IF(M4=3,O7,"ERROR")))</f>
        <v>VAT does not apply in accordance with Italian Presidential Decree 633/72, art. 7</v>
      </c>
      <c r="B32" s="39"/>
      <c r="C32" s="39"/>
      <c r="D32" s="39"/>
      <c r="E32" s="39"/>
      <c r="F32" s="39"/>
      <c r="G32" s="19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3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7.25">
      <c r="A35" s="14"/>
      <c r="B35" s="14"/>
      <c r="C35" s="14"/>
      <c r="D35" s="14"/>
      <c r="E35" s="14"/>
      <c r="F35" s="14"/>
      <c r="G35" s="14"/>
      <c r="H35" s="11"/>
      <c r="I35" s="1"/>
      <c r="L35" s="9"/>
    </row>
    <row r="36" spans="1:12" ht="17.25">
      <c r="A36" s="37" t="s">
        <v>23</v>
      </c>
      <c r="B36" s="37"/>
      <c r="C36" s="37"/>
      <c r="D36" s="37"/>
      <c r="E36" s="37"/>
      <c r="F36" s="37"/>
      <c r="G36" s="14"/>
      <c r="H36" s="11"/>
      <c r="I36" s="1"/>
    </row>
    <row r="37" spans="1:12" ht="17.25">
      <c r="A37" s="31" t="s">
        <v>30</v>
      </c>
      <c r="B37" s="24"/>
      <c r="C37" s="24"/>
      <c r="D37" s="24"/>
      <c r="E37" s="24"/>
      <c r="F37" s="24"/>
      <c r="G37" s="14"/>
      <c r="H37" s="11"/>
      <c r="I37" s="1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</row>
    <row r="39" spans="1:12" ht="17.25">
      <c r="A39" s="15" t="s">
        <v>13</v>
      </c>
      <c r="B39" s="14"/>
      <c r="C39" s="14"/>
      <c r="D39" s="14"/>
      <c r="E39" s="14"/>
      <c r="F39" s="14"/>
      <c r="G39" s="14"/>
      <c r="H39" s="11"/>
      <c r="I39" s="1"/>
    </row>
    <row r="40" spans="1:12" ht="33" customHeight="1">
      <c r="A40" s="33" t="s">
        <v>31</v>
      </c>
      <c r="B40" s="33"/>
      <c r="C40" s="33"/>
      <c r="D40" s="33"/>
      <c r="E40" s="33"/>
      <c r="F40" s="33"/>
      <c r="G40" s="33"/>
      <c r="H40" s="11"/>
      <c r="I40" s="1"/>
    </row>
    <row r="41" spans="1:12" ht="15.75">
      <c r="A41" s="11"/>
      <c r="B41" s="11"/>
      <c r="C41" s="11"/>
      <c r="D41" s="11"/>
      <c r="E41" s="11"/>
      <c r="F41" s="11"/>
      <c r="G41" s="11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15.75">
      <c r="A43" s="20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</sheetData>
  <mergeCells count="10">
    <mergeCell ref="A40:G40"/>
    <mergeCell ref="A30:E30"/>
    <mergeCell ref="A3:H3"/>
    <mergeCell ref="A36:F36"/>
    <mergeCell ref="A4:H4"/>
    <mergeCell ref="A5:H5"/>
    <mergeCell ref="A6:H6"/>
    <mergeCell ref="A7:H7"/>
    <mergeCell ref="A27:E27"/>
    <mergeCell ref="A32:F32"/>
  </mergeCells>
  <dataValidations count="1">
    <dataValidation type="list" allowBlank="1" showInputMessage="1" showErrorMessage="1" sqref="A40:G40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2013-04-08T09:24:27Z</cp:lastPrinted>
  <dcterms:created xsi:type="dcterms:W3CDTF">2012-03-27T15:21:19Z</dcterms:created>
  <dcterms:modified xsi:type="dcterms:W3CDTF">2014-09-22T13:53:23Z</dcterms:modified>
</cp:coreProperties>
</file>