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<sst xmlns="http://schemas.openxmlformats.org/spreadsheetml/2006/main" count="39" uniqueCount="38">
  <si>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</si>
  <si>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</si>
  <si>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</si>
  <si>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</si>
  <si>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</si>
  <si>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</si>
  <si>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</si>
  <si>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</si>
  <si>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</si>
  <si>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</si>
  <si>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</si>
  <si>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</si>
  <si>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</si>
  <si>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</si>
  <si>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</si>
  <si>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</si>
  <si>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</si>
  <si>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</si>
  <si>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</si>
  <si>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</si>
  <si>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</si>
  <si>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</si>
  <si>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</si>
  <si>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</si>
  <si>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UNCRITM1211</t>
  </si>
  <si>
    <t>The 5163 Army division</t>
  </si>
  <si>
    <t>The Gov. of the R.O.K. SEOCHO</t>
  </si>
  <si>
    <t>P.O. Box 200, Seoul, Korea</t>
  </si>
  <si>
    <t>VAT: 229-83-00055.</t>
  </si>
  <si>
    <t>FAX. N. 82-02-2187-0333</t>
  </si>
  <si>
    <t>Ref.: Our offer no. 20140123.004-1.DM</t>
  </si>
  <si>
    <t xml:space="preserve">         Your order by email February 20th, 2014</t>
  </si>
  <si>
    <t>Expiry date: 31/12/2014</t>
  </si>
  <si>
    <t>30 days at receipt of the invoice</t>
  </si>
  <si>
    <t>Bank fees charged to the customer</t>
  </si>
  <si>
    <t>Milan, August 1st, 2014</t>
  </si>
  <si>
    <t>Invoice no. 034/2014</t>
  </si>
  <si>
    <t>Manteinance Remote Control System da Vinci - Second and final settlement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</si>
</sst>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2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0" fillId="2" borderId="0" xfId="0" applyFont="1" applyFill="1"/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7" zoomScaleNormal="100" workbookViewId="0">
      <selection activeCell="G29" sqref="G29"/>
    </sheetView>
  </sheetViews>
  <sheetFormatPr defaultColWidth="8.85546875" defaultRowHeight="15"/>
  <cols>
    <col min="1" max="1" width="29.42578125" style="3" customWidth="1"/>
    <col min="2" max="4" width="8.85546875" style="3"/>
    <col min="5" max="5" width="12.7109375" style="3" customWidth="1"/>
    <col min="6" max="6" width="31.710937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7" t="s">
        <v>0</v>
      </c>
      <c r="B3" s="38"/>
      <c r="C3" s="38"/>
      <c r="D3" s="38"/>
      <c r="E3" s="38"/>
      <c r="F3" s="38"/>
      <c r="G3" s="38"/>
      <c r="H3" s="38"/>
      <c r="L3" s="5"/>
      <c r="M3" s="6"/>
      <c r="N3" s="6"/>
      <c r="O3" s="6"/>
      <c r="P3" s="6"/>
      <c r="Q3" s="6"/>
      <c r="R3" s="6"/>
    </row>
    <row r="4" spans="1:18">
      <c r="A4" s="40" t="s">
        <v>1</v>
      </c>
      <c r="B4" s="40"/>
      <c r="C4" s="40"/>
      <c r="D4" s="40"/>
      <c r="E4" s="40"/>
      <c r="F4" s="40"/>
      <c r="G4" s="40"/>
      <c r="H4" s="40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40" t="s">
        <v>22</v>
      </c>
      <c r="B5" s="40"/>
      <c r="C5" s="40"/>
      <c r="D5" s="40"/>
      <c r="E5" s="40"/>
      <c r="F5" s="40"/>
      <c r="G5" s="40"/>
      <c r="H5" s="40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40" t="s">
        <v>2</v>
      </c>
      <c r="B6" s="40"/>
      <c r="C6" s="40"/>
      <c r="D6" s="40"/>
      <c r="E6" s="40"/>
      <c r="F6" s="40"/>
      <c r="G6" s="40"/>
      <c r="H6" s="40"/>
      <c r="L6" s="6"/>
      <c r="M6" s="6"/>
      <c r="N6" s="6"/>
      <c r="O6" s="8"/>
      <c r="P6" s="6"/>
      <c r="Q6" s="6"/>
      <c r="R6" s="6"/>
    </row>
    <row r="7" spans="1:18">
      <c r="A7" s="40" t="s">
        <v>3</v>
      </c>
      <c r="B7" s="40"/>
      <c r="C7" s="40"/>
      <c r="D7" s="40"/>
      <c r="E7" s="40"/>
      <c r="F7" s="40"/>
      <c r="G7" s="40"/>
      <c r="H7" s="4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25</v>
      </c>
      <c r="G14" s="30"/>
      <c r="H14" s="30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26</v>
      </c>
      <c r="G15" s="30"/>
      <c r="H15" s="30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27</v>
      </c>
      <c r="G16" s="30"/>
      <c r="H16" s="30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34"/>
      <c r="G17" s="30"/>
      <c r="H17" s="30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28</v>
      </c>
      <c r="G18" s="30"/>
      <c r="H18" s="30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4" t="s">
        <v>29</v>
      </c>
      <c r="G19" s="28"/>
      <c r="H19" s="29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29"/>
      <c r="G20" s="27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9"/>
      <c r="G21" s="27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35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36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30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3" t="s">
        <v>31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3" t="s">
        <v>37</v>
      </c>
      <c r="B28" s="33"/>
      <c r="C28" s="33"/>
      <c r="D28" s="33"/>
      <c r="E28" s="33"/>
      <c r="F28" s="22"/>
      <c r="G28" s="16">
        <v>33850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31" t="s">
        <v>32</v>
      </c>
      <c r="B29" s="25"/>
      <c r="C29" s="25"/>
      <c r="D29" s="25"/>
      <c r="E29" s="25"/>
      <c r="F29" s="22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5.75">
      <c r="A30" s="26"/>
      <c r="B30" s="26"/>
      <c r="C30" s="26"/>
      <c r="D30" s="26"/>
      <c r="E30" s="26"/>
      <c r="F30" s="2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36" t="s">
        <v>4</v>
      </c>
      <c r="B31" s="36"/>
      <c r="C31" s="36"/>
      <c r="D31" s="36"/>
      <c r="E31" s="36"/>
      <c r="F31" s="17"/>
      <c r="G31" s="18">
        <f>G28</f>
        <v>33850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6"/>
      <c r="H32" s="11"/>
      <c r="I32" s="1"/>
    </row>
    <row r="33" spans="1:12" ht="17.25">
      <c r="A33" s="41" t="str">
        <f>+IF(M4=1,O5,IF(M4=2,O6,IF(M4=3,O7,"ERROR")))</f>
        <v>VAT does not apply in accordance with Italian Presidential Decree 633/72, art. 7</v>
      </c>
      <c r="B33" s="41"/>
      <c r="C33" s="41"/>
      <c r="D33" s="41"/>
      <c r="E33" s="41"/>
      <c r="F33" s="41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9" t="s">
        <v>23</v>
      </c>
      <c r="B38" s="39"/>
      <c r="C38" s="39"/>
      <c r="D38" s="39"/>
      <c r="E38" s="39"/>
      <c r="F38" s="39"/>
      <c r="G38" s="14"/>
      <c r="H38" s="11"/>
      <c r="I38" s="1"/>
    </row>
    <row r="39" spans="1:12" ht="17.25">
      <c r="A39" s="32" t="s">
        <v>33</v>
      </c>
      <c r="B39" s="24"/>
      <c r="C39" s="24"/>
      <c r="D39" s="24"/>
      <c r="E39" s="24"/>
      <c r="F39" s="24"/>
      <c r="G39" s="14"/>
      <c r="H39" s="11"/>
      <c r="I39" s="1"/>
    </row>
    <row r="40" spans="1:12" ht="17.25">
      <c r="A40" s="32" t="s">
        <v>34</v>
      </c>
      <c r="B40" s="31"/>
      <c r="C40" s="31"/>
      <c r="D40" s="31"/>
      <c r="E40" s="31"/>
      <c r="F40" s="31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35" t="s">
        <v>21</v>
      </c>
      <c r="B43" s="35"/>
      <c r="C43" s="35"/>
      <c r="D43" s="35"/>
      <c r="E43" s="35"/>
      <c r="F43" s="35"/>
      <c r="G43" s="35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9">
    <mergeCell ref="A43:G43"/>
    <mergeCell ref="A31:E31"/>
    <mergeCell ref="A3:H3"/>
    <mergeCell ref="A38:F38"/>
    <mergeCell ref="A4:H4"/>
    <mergeCell ref="A5:H5"/>
    <mergeCell ref="A6:H6"/>
    <mergeCell ref="A7:H7"/>
    <mergeCell ref="A33:F33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2014-02-21T14:22:47Z</cp:lastPrinted>
  <dcterms:created xsi:type="dcterms:W3CDTF">2012-03-27T15:21:19Z</dcterms:created>
  <dcterms:modified xsi:type="dcterms:W3CDTF">2014-08-01T08:30:10Z</dcterms:modified>
</cp:coreProperties>
</file>