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 concurrentCalc="0"/>
</workbook>
</file>

<file path=xl/calcChain.xml><?xml version="1.0" encoding="utf-8"?>
<calcChain xmlns="http://schemas.openxmlformats.org/spreadsheetml/2006/main">
  <c r="A43" i="2"/>
  <c r="G31"/>
  <c r="A33"/>
</calcChain>
</file>

<file path=xl/sharedStrings.xml><?xml version="1.0" encoding="utf-8"?>
<sst xmlns="http://schemas.openxmlformats.org/spreadsheetml/2006/main" count="36" uniqueCount="36">
  <si>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</si>
  <si>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</si>
  <si>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</si>
  <si>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</si>
  <si>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</si>
  <si>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</si>
  <si>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</si>
  <si>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</si>
  <si>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</si>
  <si>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</si>
  <si>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</si>
  <si>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</si>
  <si>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</si>
  <si>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</si>
  <si>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</si>
  <si>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</si>
  <si>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</si>
  <si>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</si>
  <si>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</si>
  <si>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</si>
  <si>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</si>
  <si>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</si>
  <si>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</si>
  <si>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</si>
  <si>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Al Fahad Smart System</t>
  </si>
  <si>
    <t>PO BOX 59519</t>
  </si>
  <si>
    <t>Abu Dhabi</t>
  </si>
  <si>
    <t>U.A.E.</t>
  </si>
  <si>
    <t>HT S.r.l. – Unicredit Banca - L.go Donegani 20121Milano (Italy) IBAN IT 29 A 02008 01621 000010228244 BIC/SWIFT Code: UNCRITM1221</t>
  </si>
  <si>
    <t>Bank fees charged to the customer</t>
  </si>
  <si>
    <t>Ref.: Agreement No. FSS/HT/September/2011-21-09-01</t>
  </si>
  <si>
    <t>Remote Contro System - Yearly maintenance fee for year 2014</t>
  </si>
  <si>
    <t>Milan, June 23rd, 2014</t>
  </si>
  <si>
    <t>Invoice no. 028/2014</t>
  </si>
  <si>
    <t>Second settlement 25%</t>
  </si>
  <si>
    <t>Before 30-06-2014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</si>
</sst>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5"/>
  <sheetViews>
    <sheetView tabSelected="1" topLeftCell="A16" zoomScaleNormal="100" workbookViewId="0">
      <selection activeCell="A39" sqref="A39:F39"/>
    </sheetView>
  </sheetViews>
  <sheetFormatPr defaultColWidth="8.85546875" defaultRowHeight="15"/>
  <cols>
    <col min="1" max="1" width="29.42578125" style="3" customWidth="1"/>
    <col min="2" max="5" width="8.85546875" style="3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7.25">
      <c r="B14" s="11"/>
      <c r="C14" s="11"/>
      <c r="D14" s="11"/>
      <c r="E14" s="10"/>
      <c r="F14" s="14" t="s">
        <v>24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7.25">
      <c r="B15" s="11"/>
      <c r="C15" s="11"/>
      <c r="D15" s="11"/>
      <c r="E15" s="10"/>
      <c r="F15" s="14" t="s">
        <v>25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7.25">
      <c r="B16" s="11"/>
      <c r="C16" s="11"/>
      <c r="D16" s="11"/>
      <c r="E16" s="10"/>
      <c r="F16" s="14" t="s">
        <v>26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7.25">
      <c r="A17" s="11"/>
      <c r="B17" s="11"/>
      <c r="C17" s="11"/>
      <c r="D17" s="11"/>
      <c r="E17" s="10"/>
      <c r="F17" s="14" t="s">
        <v>27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7.25">
      <c r="A18" s="11"/>
      <c r="B18" s="11"/>
      <c r="C18" s="11"/>
      <c r="D18" s="11"/>
      <c r="E18" s="10"/>
      <c r="F18" s="15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5"/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4" t="s">
        <v>32</v>
      </c>
      <c r="B21" s="14"/>
      <c r="C21" s="14"/>
      <c r="D21" s="14"/>
      <c r="E21" s="14"/>
      <c r="F21" s="14"/>
      <c r="G21" s="14"/>
      <c r="H21" s="14"/>
      <c r="I21" s="1"/>
      <c r="L21" s="6"/>
      <c r="M21" s="6" t="s">
        <v>28</v>
      </c>
      <c r="N21" s="6"/>
      <c r="O21" s="6"/>
      <c r="P21" s="6"/>
      <c r="Q21" s="6"/>
      <c r="R21" s="6"/>
    </row>
    <row r="22" spans="1:18" ht="17.25">
      <c r="A22" s="14"/>
      <c r="B22" s="14"/>
      <c r="C22" s="14"/>
      <c r="D22" s="14"/>
      <c r="E22" s="14"/>
      <c r="F22" s="23"/>
      <c r="G22" s="14"/>
      <c r="H22" s="14"/>
      <c r="I22" s="1"/>
      <c r="L22" s="6"/>
      <c r="M22" s="6" t="s">
        <v>14</v>
      </c>
      <c r="N22" s="6"/>
      <c r="O22" s="6"/>
      <c r="P22" s="6"/>
      <c r="Q22" s="6"/>
      <c r="R22" s="6"/>
    </row>
    <row r="23" spans="1:18" ht="17.25">
      <c r="A23" s="14" t="s">
        <v>33</v>
      </c>
      <c r="B23" s="14"/>
      <c r="C23" s="14"/>
      <c r="D23" s="14"/>
      <c r="E23" s="14"/>
      <c r="F23" s="23"/>
      <c r="G23" s="14"/>
      <c r="H23" s="14"/>
      <c r="I23" s="1"/>
      <c r="L23" s="6"/>
      <c r="M23" s="6" t="s">
        <v>15</v>
      </c>
      <c r="N23" s="6"/>
      <c r="O23" s="6"/>
      <c r="P23" s="6"/>
      <c r="Q23" s="6"/>
      <c r="R23" s="6"/>
    </row>
    <row r="24" spans="1:18" ht="16.5" customHeight="1">
      <c r="A24" s="15" t="s">
        <v>30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21</v>
      </c>
      <c r="N24" s="6"/>
      <c r="O24" s="6"/>
      <c r="P24" s="6"/>
      <c r="Q24" s="6"/>
      <c r="R24" s="6"/>
    </row>
    <row r="25" spans="1:18" ht="17.25">
      <c r="A25" s="24"/>
      <c r="B25" s="14"/>
      <c r="C25" s="14"/>
      <c r="D25" s="14"/>
      <c r="E25" s="14"/>
      <c r="F25" s="23"/>
      <c r="G25" s="14"/>
      <c r="H25" s="14"/>
      <c r="I25" s="1"/>
      <c r="L25" s="6"/>
      <c r="M25" s="6" t="s">
        <v>20</v>
      </c>
      <c r="N25" s="6"/>
      <c r="O25" s="6"/>
      <c r="P25" s="6"/>
      <c r="Q25" s="6"/>
      <c r="R25" s="6"/>
    </row>
    <row r="26" spans="1:18" ht="17.25">
      <c r="A26" s="24"/>
      <c r="B26" s="14"/>
      <c r="C26" s="14"/>
      <c r="D26" s="14"/>
      <c r="E26" s="14"/>
      <c r="F26" s="23"/>
      <c r="G26" s="14"/>
      <c r="H26" s="14"/>
      <c r="I26" s="1"/>
      <c r="L26" s="6"/>
      <c r="M26" s="6"/>
      <c r="N26" s="6"/>
      <c r="O26" s="6"/>
      <c r="P26" s="6"/>
      <c r="Q26" s="6"/>
      <c r="R26" s="6"/>
    </row>
    <row r="27" spans="1:18" ht="17.25">
      <c r="A27" s="1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31" t="s">
        <v>31</v>
      </c>
      <c r="B28" s="31"/>
      <c r="C28" s="31"/>
      <c r="D28" s="31"/>
      <c r="E28" s="31"/>
      <c r="F28" s="23"/>
      <c r="G28" s="17">
        <v>40000</v>
      </c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6" t="s">
        <v>34</v>
      </c>
      <c r="B29" s="25"/>
      <c r="C29" s="25"/>
      <c r="D29" s="25"/>
      <c r="E29" s="25"/>
      <c r="F29" s="23"/>
      <c r="G29" s="17"/>
      <c r="H29" s="14"/>
      <c r="I29" s="1"/>
      <c r="L29" s="6"/>
      <c r="M29" s="6"/>
      <c r="N29" s="6"/>
      <c r="O29" s="6"/>
      <c r="P29" s="6"/>
      <c r="Q29" s="6"/>
      <c r="R29" s="6"/>
    </row>
    <row r="30" spans="1:18" ht="15.75">
      <c r="A30" s="33"/>
      <c r="B30" s="33"/>
      <c r="C30" s="33"/>
      <c r="D30" s="33"/>
      <c r="E30" s="33"/>
      <c r="F30" s="22"/>
      <c r="G30" s="12"/>
      <c r="H30" s="11"/>
      <c r="I30" s="1"/>
      <c r="L30" s="6"/>
      <c r="M30" s="6"/>
      <c r="N30" s="6"/>
      <c r="O30" s="6"/>
      <c r="P30" s="6"/>
      <c r="Q30" s="6"/>
      <c r="R30" s="6"/>
    </row>
    <row r="31" spans="1:18" ht="17.25">
      <c r="A31" s="28" t="s">
        <v>4</v>
      </c>
      <c r="B31" s="28"/>
      <c r="C31" s="28"/>
      <c r="D31" s="28"/>
      <c r="E31" s="28"/>
      <c r="F31" s="18"/>
      <c r="G31" s="19">
        <f>G28</f>
        <v>40000</v>
      </c>
      <c r="H31" s="11"/>
      <c r="I31" s="1"/>
    </row>
    <row r="32" spans="1:18" ht="17.25">
      <c r="A32" s="14"/>
      <c r="B32" s="14"/>
      <c r="C32" s="14"/>
      <c r="D32" s="14"/>
      <c r="E32" s="14"/>
      <c r="F32" s="14"/>
      <c r="G32" s="17"/>
      <c r="H32" s="11"/>
      <c r="I32" s="1"/>
    </row>
    <row r="33" spans="1:12" ht="17.25">
      <c r="A33" s="34" t="str">
        <f>+IF(M4=1,O5,IF(M4=2,O6,IF(M4=3,O7,"ERROR")))</f>
        <v>VAT does not apply in accordance with Italian Presidential Decree 633/72, art. 7</v>
      </c>
      <c r="B33" s="34"/>
      <c r="C33" s="34"/>
      <c r="D33" s="34"/>
      <c r="E33" s="34"/>
      <c r="F33" s="34"/>
      <c r="G33" s="20"/>
      <c r="H33" s="11"/>
      <c r="I33" s="1"/>
    </row>
    <row r="34" spans="1:12" ht="15.75">
      <c r="A34" s="11"/>
      <c r="B34" s="11"/>
      <c r="C34" s="11"/>
      <c r="D34" s="11"/>
      <c r="E34" s="11"/>
      <c r="F34" s="11"/>
      <c r="G34" s="13"/>
      <c r="H34" s="11"/>
      <c r="I34" s="1"/>
      <c r="L34" s="9"/>
    </row>
    <row r="35" spans="1:12" ht="15.75">
      <c r="A35" s="11"/>
      <c r="B35" s="11"/>
      <c r="C35" s="11"/>
      <c r="D35" s="11"/>
      <c r="E35" s="11"/>
      <c r="F35" s="11"/>
      <c r="G35" s="11"/>
      <c r="H35" s="11"/>
      <c r="I35" s="1"/>
      <c r="L35" s="9"/>
    </row>
    <row r="36" spans="1:12" ht="15.75">
      <c r="A36" s="11"/>
      <c r="B36" s="11"/>
      <c r="C36" s="11"/>
      <c r="D36" s="11"/>
      <c r="E36" s="11"/>
      <c r="F36" s="11"/>
      <c r="G36" s="11"/>
      <c r="H36" s="11"/>
      <c r="I36" s="1"/>
      <c r="L36" s="9"/>
    </row>
    <row r="37" spans="1:12" ht="17.25">
      <c r="A37" s="14"/>
      <c r="B37" s="14"/>
      <c r="C37" s="14"/>
      <c r="D37" s="14"/>
      <c r="E37" s="14"/>
      <c r="F37" s="14"/>
      <c r="G37" s="14"/>
      <c r="H37" s="11"/>
      <c r="I37" s="1"/>
      <c r="L37" s="9"/>
    </row>
    <row r="38" spans="1:12" ht="17.25">
      <c r="A38" s="31" t="s">
        <v>23</v>
      </c>
      <c r="B38" s="31"/>
      <c r="C38" s="31"/>
      <c r="D38" s="31"/>
      <c r="E38" s="31"/>
      <c r="F38" s="31"/>
      <c r="G38" s="14"/>
      <c r="H38" s="11"/>
      <c r="I38" s="1"/>
    </row>
    <row r="39" spans="1:12" ht="17.25">
      <c r="A39" s="31" t="s">
        <v>35</v>
      </c>
      <c r="B39" s="31"/>
      <c r="C39" s="31"/>
      <c r="D39" s="31"/>
      <c r="E39" s="31"/>
      <c r="F39" s="31"/>
      <c r="G39" s="14"/>
      <c r="H39" s="11"/>
      <c r="I39" s="1"/>
    </row>
    <row r="40" spans="1:12" ht="17.25">
      <c r="A40" s="15" t="s">
        <v>29</v>
      </c>
      <c r="B40" s="14"/>
      <c r="C40" s="14"/>
      <c r="D40" s="14"/>
      <c r="E40" s="14"/>
      <c r="F40" s="14"/>
      <c r="G40" s="14"/>
      <c r="H40" s="11"/>
      <c r="I40" s="1"/>
    </row>
    <row r="41" spans="1:12" ht="17.25">
      <c r="A41" s="15"/>
      <c r="B41" s="14"/>
      <c r="C41" s="14"/>
      <c r="D41" s="14"/>
      <c r="E41" s="14"/>
      <c r="F41" s="14"/>
      <c r="G41" s="14"/>
      <c r="H41" s="11"/>
      <c r="I41" s="1"/>
    </row>
    <row r="42" spans="1:12" ht="17.25">
      <c r="A42" s="15" t="s">
        <v>13</v>
      </c>
      <c r="B42" s="14"/>
      <c r="C42" s="14"/>
      <c r="D42" s="14"/>
      <c r="E42" s="14"/>
      <c r="F42" s="14"/>
      <c r="G42" s="14"/>
      <c r="H42" s="11"/>
      <c r="I42" s="1"/>
    </row>
    <row r="43" spans="1:12" ht="33" customHeight="1">
      <c r="A43" s="27" t="str">
        <f>M21</f>
        <v>HT S.r.l. – Unicredit Banca - L.go Donegani 20121Milano (Italy) IBAN IT 29 A 02008 01621 000010228244 BIC/SWIFT Code: UNCRITM1221</v>
      </c>
      <c r="B43" s="27"/>
      <c r="C43" s="27"/>
      <c r="D43" s="27"/>
      <c r="E43" s="27"/>
      <c r="F43" s="27"/>
      <c r="G43" s="27"/>
      <c r="H43" s="11"/>
      <c r="I43" s="1"/>
    </row>
    <row r="44" spans="1:12" ht="15.75">
      <c r="A44" s="11"/>
      <c r="B44" s="11"/>
      <c r="C44" s="11"/>
      <c r="D44" s="11"/>
      <c r="E44" s="11"/>
      <c r="F44" s="11"/>
      <c r="G44" s="11"/>
      <c r="H44" s="11"/>
      <c r="I44" s="1"/>
    </row>
    <row r="45" spans="1:12" ht="15.75">
      <c r="A45" s="11"/>
      <c r="B45" s="11"/>
      <c r="C45" s="11"/>
      <c r="D45" s="11"/>
      <c r="E45" s="11"/>
      <c r="F45" s="11"/>
      <c r="G45" s="11"/>
      <c r="H45" s="11"/>
      <c r="I45" s="1"/>
    </row>
    <row r="46" spans="1:12" ht="15.75">
      <c r="A46" s="21"/>
      <c r="B46" s="11"/>
      <c r="C46" s="11"/>
      <c r="D46" s="11"/>
      <c r="E46" s="11"/>
      <c r="F46" s="11"/>
      <c r="G46" s="11"/>
      <c r="H46" s="11"/>
      <c r="I46" s="1"/>
    </row>
    <row r="47" spans="1:12" ht="15.75">
      <c r="A47" s="11"/>
      <c r="B47" s="11"/>
      <c r="C47" s="11"/>
      <c r="D47" s="11"/>
      <c r="E47" s="11"/>
      <c r="F47" s="11"/>
      <c r="G47" s="11"/>
      <c r="H47" s="11"/>
      <c r="I47" s="1"/>
    </row>
    <row r="48" spans="1:12" ht="15.75">
      <c r="A48" s="11"/>
      <c r="B48" s="11"/>
      <c r="C48" s="11"/>
      <c r="D48" s="11"/>
      <c r="E48" s="11"/>
      <c r="F48" s="11"/>
      <c r="G48" s="11"/>
      <c r="H48" s="11"/>
      <c r="I48" s="1"/>
    </row>
    <row r="49" spans="1:9" ht="15.75">
      <c r="A49" s="11"/>
      <c r="B49" s="11"/>
      <c r="C49" s="11"/>
      <c r="D49" s="11"/>
      <c r="E49" s="11"/>
      <c r="F49" s="11"/>
      <c r="G49" s="11"/>
      <c r="H49" s="11"/>
      <c r="I49" s="1"/>
    </row>
    <row r="50" spans="1:9" ht="15.75">
      <c r="A50" s="11"/>
      <c r="B50" s="11"/>
      <c r="C50" s="11"/>
      <c r="D50" s="11"/>
      <c r="E50" s="11"/>
      <c r="F50" s="11"/>
      <c r="G50" s="11"/>
      <c r="H50" s="11"/>
      <c r="I50" s="1"/>
    </row>
    <row r="51" spans="1:9" ht="15.75">
      <c r="A51" s="11"/>
      <c r="B51" s="11"/>
      <c r="C51" s="11"/>
      <c r="D51" s="11"/>
      <c r="E51" s="11"/>
      <c r="F51" s="11"/>
      <c r="G51" s="11"/>
      <c r="H51" s="11"/>
      <c r="I51" s="1"/>
    </row>
    <row r="52" spans="1:9" ht="15.75">
      <c r="A52" s="11"/>
      <c r="B52" s="11"/>
      <c r="C52" s="11"/>
      <c r="D52" s="11"/>
      <c r="E52" s="11"/>
      <c r="F52" s="11"/>
      <c r="G52" s="11"/>
      <c r="H52" s="11"/>
      <c r="I52" s="1"/>
    </row>
    <row r="53" spans="1:9" ht="15.75">
      <c r="A53" s="11"/>
      <c r="B53" s="11"/>
      <c r="C53" s="11"/>
      <c r="D53" s="11"/>
      <c r="E53" s="11"/>
      <c r="F53" s="11"/>
      <c r="G53" s="11"/>
      <c r="H53" s="11"/>
      <c r="I53" s="1"/>
    </row>
    <row r="54" spans="1:9" ht="15.75">
      <c r="A54" s="11"/>
      <c r="B54" s="11"/>
      <c r="C54" s="11"/>
      <c r="D54" s="11"/>
      <c r="E54" s="11"/>
      <c r="F54" s="11"/>
      <c r="G54" s="11"/>
      <c r="H54" s="1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</sheetData>
  <mergeCells count="12">
    <mergeCell ref="A43:G43"/>
    <mergeCell ref="A31:E31"/>
    <mergeCell ref="A3:H3"/>
    <mergeCell ref="A38:F38"/>
    <mergeCell ref="A4:H4"/>
    <mergeCell ref="A5:H5"/>
    <mergeCell ref="A6:H6"/>
    <mergeCell ref="A7:H7"/>
    <mergeCell ref="A28:E28"/>
    <mergeCell ref="A30:E30"/>
    <mergeCell ref="A33:F33"/>
    <mergeCell ref="A39:F39"/>
  </mergeCells>
  <dataValidations count="1">
    <dataValidation type="list" allowBlank="1" showInputMessage="1" showErrorMessage="1" sqref="A43:G43">
      <formula1>$M$21:$M$25</formula1>
    </dataValidation>
  </dataValidations>
  <pageMargins left="0.70866141732283472" right="0.70866141732283472" top="0.74803149606299213" bottom="0.74803149606299213" header="0.31496062992125984" footer="0.31496062992125984"/>
  <pageSetup paperSize="9" scale="7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ESTERO</vt:lpstr>
      <vt:lpstr>ESTERO!Print_Area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</cp:lastModifiedBy>
  <cp:lastPrinted>2014-01-07T14:16:10Z</cp:lastPrinted>
  <dcterms:created xsi:type="dcterms:W3CDTF">2012-03-27T15:21:19Z</dcterms:created>
  <dcterms:modified xsi:type="dcterms:W3CDTF">2014-06-23T08:14:50Z</dcterms:modified>
</cp:coreProperties>
</file>