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  <sheet name="BOM" sheetId="3" r:id="rId2"/>
  </sheets>
  <definedNames>
    <definedName name="_xlnm.Print_Area" localSheetId="1">BOM!$A$1:$F$45</definedName>
    <definedName name="_xlnm.Print_Area" localSheetId="0">ESTERO!$A$2:$H$46</definedName>
  </definedNames>
  <calcPr calcId="125725"/>
</workbook>
</file>

<file path=xl/calcChain.xml><?xml version="1.0" encoding="utf-8"?>
<calcChain xmlns="http://schemas.openxmlformats.org/spreadsheetml/2006/main">
  <c r="A42" i="2"/>
  <c r="G30"/>
  <c r="A32"/>
</calcChain>
</file>

<file path=xl/sharedStrings.xml><?xml version="1.0" encoding="utf-8"?>
<sst xmlns="http://schemas.openxmlformats.org/spreadsheetml/2006/main" count="83" uniqueCount="54">
  <si>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</si>
  <si>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</si>
  <si>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</si>
  <si>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</si>
  <si>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</si>
  <si>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</si>
  <si>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</si>
  <si>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</si>
  <si>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</si>
  <si>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</si>
  <si>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</si>
  <si>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</si>
  <si>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</si>
  <si>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</si>
  <si>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</si>
  <si>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</si>
  <si>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</si>
  <si>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</si>
  <si>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</si>
  <si>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</si>
  <si>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</si>
  <si>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</si>
  <si>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</si>
  <si>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</si>
  <si>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UNCRITM1221</t>
  </si>
  <si>
    <t xml:space="preserve">Carinex Ltd.  </t>
  </si>
  <si>
    <t>Budapest</t>
  </si>
  <si>
    <t xml:space="preserve">10 Ipari park, H-1044  </t>
  </si>
  <si>
    <t>Hungary</t>
  </si>
  <si>
    <t>Ref.: Our offer No.   20131216.075-1.ML</t>
  </si>
  <si>
    <t>Bank fees charged to the customer</t>
  </si>
  <si>
    <t>Please refer to the attached BOM</t>
  </si>
  <si>
    <t>Immediate Payment</t>
  </si>
  <si>
    <t>HT S.r.l. - Deutsche Bank via S. Prospero 2, 20121 Milan, Italy IBAN IT50P0310401600000000825132 BIC/SWIFT Code: DEUTITMM</t>
  </si>
  <si>
    <t>Item Number</t>
  </si>
  <si>
    <t>Item Description</t>
  </si>
  <si>
    <t>Quantity</t>
  </si>
  <si>
    <t>001</t>
  </si>
  <si>
    <t>002</t>
  </si>
  <si>
    <t>003</t>
  </si>
  <si>
    <t>004</t>
  </si>
  <si>
    <t>005</t>
  </si>
  <si>
    <t>Hardware equipment</t>
  </si>
  <si>
    <t>Smartphone Samsung Galaxy SIII - S/N: B0083HS1NO</t>
  </si>
  <si>
    <t>Server R210 - S/Tag 10BX102</t>
  </si>
  <si>
    <t>Storage MD1200 - S/Tag JHHX102</t>
  </si>
  <si>
    <t>Server R720 - S/Tag 41HX102</t>
  </si>
  <si>
    <t>MacBook Air 13-inch - S/N C02M21RLF6T5</t>
  </si>
  <si>
    <t>006</t>
  </si>
  <si>
    <t>007</t>
  </si>
  <si>
    <t>iPad wi-fi 3G 64 GB - S/N DLXFMSYEDFJ3
IMEI 012669000705143</t>
  </si>
  <si>
    <t>Brackets</t>
  </si>
  <si>
    <t>Milan, February 3rd, 2014</t>
  </si>
  <si>
    <t>Invoice no. 004/2013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</si>
</sst>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8" fillId="2" borderId="0" xfId="0" applyFont="1" applyFill="1" applyBorder="1"/>
    <xf numFmtId="0" fontId="19" fillId="6" borderId="1" xfId="0" applyFont="1" applyFill="1" applyBorder="1"/>
    <xf numFmtId="49" fontId="18" fillId="0" borderId="1" xfId="0" applyNumberFormat="1" applyFont="1" applyFill="1" applyBorder="1" applyAlignment="1"/>
    <xf numFmtId="0" fontId="18" fillId="0" borderId="1" xfId="0" applyFont="1" applyFill="1" applyBorder="1" applyAlignment="1"/>
    <xf numFmtId="0" fontId="20" fillId="0" borderId="1" xfId="0" applyFont="1" applyFill="1" applyBorder="1" applyAlignment="1"/>
    <xf numFmtId="0" fontId="20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1" xfId="0" applyFont="1" applyFill="1" applyBorder="1" applyAlignment="1"/>
    <xf numFmtId="0" fontId="20" fillId="0" borderId="2" xfId="0" applyFont="1" applyFill="1" applyBorder="1" applyAlignment="1">
      <alignment wrapText="1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Normal="100" workbookViewId="0">
      <selection activeCell="A24" sqref="A24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8" t="s">
        <v>0</v>
      </c>
      <c r="B3" s="39"/>
      <c r="C3" s="39"/>
      <c r="D3" s="39"/>
      <c r="E3" s="39"/>
      <c r="F3" s="39"/>
      <c r="G3" s="39"/>
      <c r="H3" s="39"/>
      <c r="L3" s="5"/>
      <c r="M3" s="6"/>
      <c r="N3" s="6"/>
      <c r="O3" s="6"/>
      <c r="P3" s="6"/>
      <c r="Q3" s="6"/>
      <c r="R3" s="6"/>
    </row>
    <row r="4" spans="1:18">
      <c r="A4" s="41" t="s">
        <v>1</v>
      </c>
      <c r="B4" s="41"/>
      <c r="C4" s="41"/>
      <c r="D4" s="41"/>
      <c r="E4" s="41"/>
      <c r="F4" s="41"/>
      <c r="G4" s="41"/>
      <c r="H4" s="41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41" t="s">
        <v>22</v>
      </c>
      <c r="B5" s="41"/>
      <c r="C5" s="41"/>
      <c r="D5" s="41"/>
      <c r="E5" s="41"/>
      <c r="F5" s="41"/>
      <c r="G5" s="41"/>
      <c r="H5" s="41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41" t="s">
        <v>2</v>
      </c>
      <c r="B6" s="41"/>
      <c r="C6" s="41"/>
      <c r="D6" s="41"/>
      <c r="E6" s="41"/>
      <c r="F6" s="41"/>
      <c r="G6" s="41"/>
      <c r="H6" s="41"/>
      <c r="L6" s="6"/>
      <c r="M6" s="6"/>
      <c r="N6" s="6"/>
      <c r="O6" s="8"/>
      <c r="P6" s="6"/>
      <c r="Q6" s="6"/>
      <c r="R6" s="6"/>
    </row>
    <row r="7" spans="1:18">
      <c r="A7" s="41" t="s">
        <v>3</v>
      </c>
      <c r="B7" s="41"/>
      <c r="C7" s="41"/>
      <c r="D7" s="41"/>
      <c r="E7" s="41"/>
      <c r="F7" s="41"/>
      <c r="G7" s="41"/>
      <c r="H7" s="4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25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27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 t="s">
        <v>28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52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24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3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53</v>
      </c>
      <c r="B23" s="14"/>
      <c r="C23" s="14"/>
      <c r="D23" s="14"/>
      <c r="E23" s="14"/>
      <c r="F23" s="23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5" t="s">
        <v>29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7.25">
      <c r="A25" s="24"/>
      <c r="B25" s="14"/>
      <c r="C25" s="14"/>
      <c r="D25" s="14"/>
      <c r="E25" s="14"/>
      <c r="F25" s="23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14"/>
      <c r="B26" s="14"/>
      <c r="C26" s="14"/>
      <c r="D26" s="14"/>
      <c r="E26" s="14"/>
      <c r="F26" s="23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40" t="s">
        <v>42</v>
      </c>
      <c r="B27" s="40"/>
      <c r="C27" s="40"/>
      <c r="D27" s="40"/>
      <c r="E27" s="40"/>
      <c r="F27" s="23"/>
      <c r="G27" s="17">
        <v>22000</v>
      </c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5" t="s">
        <v>31</v>
      </c>
      <c r="B28" s="25"/>
      <c r="C28" s="25"/>
      <c r="D28" s="25"/>
      <c r="E28" s="25"/>
      <c r="F28" s="23"/>
      <c r="G28" s="17"/>
      <c r="H28" s="14"/>
      <c r="I28" s="1"/>
      <c r="L28" s="6"/>
      <c r="M28" s="6"/>
      <c r="N28" s="6"/>
      <c r="O28" s="6"/>
      <c r="P28" s="6"/>
      <c r="Q28" s="6"/>
      <c r="R28" s="6"/>
    </row>
    <row r="29" spans="1:18" ht="15.75">
      <c r="A29" s="42"/>
      <c r="B29" s="42"/>
      <c r="C29" s="42"/>
      <c r="D29" s="42"/>
      <c r="E29" s="42"/>
      <c r="F29" s="22"/>
      <c r="G29" s="12"/>
      <c r="H29" s="11"/>
      <c r="I29" s="1"/>
      <c r="L29" s="6"/>
      <c r="M29" s="6"/>
      <c r="N29" s="6"/>
      <c r="O29" s="6"/>
      <c r="P29" s="6"/>
      <c r="Q29" s="6"/>
      <c r="R29" s="6"/>
    </row>
    <row r="30" spans="1:18" ht="17.25">
      <c r="A30" s="37" t="s">
        <v>4</v>
      </c>
      <c r="B30" s="37"/>
      <c r="C30" s="37"/>
      <c r="D30" s="37"/>
      <c r="E30" s="37"/>
      <c r="F30" s="18"/>
      <c r="G30" s="19">
        <f>G27</f>
        <v>22000</v>
      </c>
      <c r="H30" s="11"/>
      <c r="I30" s="1"/>
    </row>
    <row r="31" spans="1:18" ht="17.25">
      <c r="A31" s="14"/>
      <c r="B31" s="14"/>
      <c r="C31" s="14"/>
      <c r="D31" s="14"/>
      <c r="E31" s="14"/>
      <c r="F31" s="14"/>
      <c r="G31" s="17"/>
      <c r="H31" s="11"/>
      <c r="I31" s="1"/>
    </row>
    <row r="32" spans="1:18" ht="17.25">
      <c r="A32" s="43" t="str">
        <f>+IF(M4=1,O5,IF(M4=2,O6,IF(M4=3,O7,"ERROR")))</f>
        <v>VAT does not apply in accordance with Italian Presidential Decree 633/72, art. 7</v>
      </c>
      <c r="B32" s="43"/>
      <c r="C32" s="43"/>
      <c r="D32" s="43"/>
      <c r="E32" s="43"/>
      <c r="F32" s="43"/>
      <c r="G32" s="20"/>
      <c r="H32" s="11"/>
      <c r="I32" s="1"/>
    </row>
    <row r="33" spans="1:12" ht="15.75">
      <c r="A33" s="11"/>
      <c r="B33" s="11"/>
      <c r="C33" s="11"/>
      <c r="D33" s="11"/>
      <c r="E33" s="11"/>
      <c r="F33" s="11"/>
      <c r="G33" s="13"/>
      <c r="H33" s="11"/>
      <c r="I33" s="1"/>
      <c r="L33" s="9"/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7.25">
      <c r="A36" s="14"/>
      <c r="B36" s="14"/>
      <c r="C36" s="14"/>
      <c r="D36" s="14"/>
      <c r="E36" s="14"/>
      <c r="F36" s="14"/>
      <c r="G36" s="14"/>
      <c r="H36" s="11"/>
      <c r="I36" s="1"/>
      <c r="L36" s="9"/>
    </row>
    <row r="37" spans="1:12" ht="17.25">
      <c r="A37" s="40" t="s">
        <v>23</v>
      </c>
      <c r="B37" s="40"/>
      <c r="C37" s="40"/>
      <c r="D37" s="40"/>
      <c r="E37" s="40"/>
      <c r="F37" s="40"/>
      <c r="G37" s="14"/>
      <c r="H37" s="11"/>
      <c r="I37" s="1"/>
    </row>
    <row r="38" spans="1:12" ht="17.25">
      <c r="A38" s="40" t="s">
        <v>32</v>
      </c>
      <c r="B38" s="40"/>
      <c r="C38" s="40"/>
      <c r="D38" s="40"/>
      <c r="E38" s="40"/>
      <c r="F38" s="40"/>
      <c r="G38" s="14"/>
      <c r="H38" s="11"/>
      <c r="I38" s="1"/>
    </row>
    <row r="39" spans="1:12" ht="17.25">
      <c r="A39" s="15" t="s">
        <v>30</v>
      </c>
      <c r="B39" s="14"/>
      <c r="C39" s="14"/>
      <c r="D39" s="14"/>
      <c r="E39" s="14"/>
      <c r="F39" s="14"/>
      <c r="G39" s="14"/>
      <c r="H39" s="11"/>
      <c r="I39" s="1"/>
    </row>
    <row r="40" spans="1:12" ht="17.25">
      <c r="A40" s="15"/>
      <c r="B40" s="14"/>
      <c r="C40" s="14"/>
      <c r="D40" s="14"/>
      <c r="E40" s="14"/>
      <c r="F40" s="14"/>
      <c r="G40" s="14"/>
      <c r="H40" s="11"/>
      <c r="I40" s="1"/>
    </row>
    <row r="41" spans="1:12" ht="17.25">
      <c r="A41" s="15" t="s">
        <v>13</v>
      </c>
      <c r="B41" s="14"/>
      <c r="C41" s="14"/>
      <c r="D41" s="14"/>
      <c r="E41" s="14"/>
      <c r="F41" s="14"/>
      <c r="G41" s="14"/>
      <c r="H41" s="11"/>
      <c r="I41" s="1"/>
    </row>
    <row r="42" spans="1:12" ht="33" customHeight="1">
      <c r="A42" s="36" t="str">
        <f>M21</f>
        <v>HT S.r.l. – Unicredit Banca - L.go Donegani 20121Milano (Italy) IBAN IT 29 A 02008 01621 000010228244 BIC/SWIFT Code: UNCRITM1221</v>
      </c>
      <c r="B42" s="36"/>
      <c r="C42" s="36"/>
      <c r="D42" s="36"/>
      <c r="E42" s="36"/>
      <c r="F42" s="36"/>
      <c r="G42" s="36"/>
      <c r="H42" s="11"/>
      <c r="I42" s="1"/>
    </row>
    <row r="43" spans="1:12" ht="15.75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2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12">
    <mergeCell ref="A42:G42"/>
    <mergeCell ref="A30:E30"/>
    <mergeCell ref="A3:H3"/>
    <mergeCell ref="A37:F37"/>
    <mergeCell ref="A4:H4"/>
    <mergeCell ref="A5:H5"/>
    <mergeCell ref="A6:H6"/>
    <mergeCell ref="A7:H7"/>
    <mergeCell ref="A27:E27"/>
    <mergeCell ref="A29:E29"/>
    <mergeCell ref="A32:F32"/>
    <mergeCell ref="A38:F38"/>
  </mergeCells>
  <dataValidations count="1">
    <dataValidation type="list" allowBlank="1" showInputMessage="1" showErrorMessage="1" sqref="A42:G42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opLeftCell="A11" zoomScaleNormal="100" workbookViewId="0">
      <selection activeCell="B20" sqref="B20"/>
    </sheetView>
  </sheetViews>
  <sheetFormatPr defaultColWidth="8.85546875" defaultRowHeight="15"/>
  <cols>
    <col min="1" max="1" width="18.7109375" style="3" customWidth="1"/>
    <col min="2" max="2" width="61.85546875" style="3" bestFit="1" customWidth="1"/>
    <col min="3" max="3" width="14.28515625" style="3" customWidth="1"/>
    <col min="4" max="4" width="16.28515625" style="3" customWidth="1"/>
    <col min="5" max="5" width="9.5703125" style="3" customWidth="1"/>
    <col min="6" max="6" width="24.85546875" style="3" bestFit="1" customWidth="1"/>
    <col min="7" max="7" width="15.425781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8" t="s">
        <v>0</v>
      </c>
      <c r="B3" s="38"/>
      <c r="C3" s="38"/>
      <c r="D3" s="38"/>
      <c r="E3" s="38"/>
      <c r="F3" s="38"/>
      <c r="G3" s="38"/>
      <c r="H3" s="38"/>
      <c r="L3" s="5"/>
      <c r="M3" s="6"/>
      <c r="N3" s="6"/>
      <c r="O3" s="6"/>
      <c r="P3" s="6"/>
      <c r="Q3" s="6"/>
      <c r="R3" s="6"/>
    </row>
    <row r="4" spans="1:18">
      <c r="A4" s="41" t="s">
        <v>1</v>
      </c>
      <c r="B4" s="41"/>
      <c r="C4" s="41"/>
      <c r="D4" s="41"/>
      <c r="E4" s="41"/>
      <c r="F4" s="41"/>
      <c r="G4" s="41"/>
      <c r="H4" s="41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41" t="s">
        <v>22</v>
      </c>
      <c r="B5" s="41"/>
      <c r="C5" s="41"/>
      <c r="D5" s="41"/>
      <c r="E5" s="41"/>
      <c r="F5" s="41"/>
      <c r="G5" s="41"/>
      <c r="H5" s="41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41" t="s">
        <v>2</v>
      </c>
      <c r="B6" s="41"/>
      <c r="C6" s="41"/>
      <c r="D6" s="41"/>
      <c r="E6" s="41"/>
      <c r="F6" s="41"/>
      <c r="G6" s="41"/>
      <c r="H6" s="41"/>
      <c r="L6" s="6"/>
      <c r="M6" s="6"/>
      <c r="N6" s="6"/>
      <c r="O6" s="8"/>
      <c r="P6" s="6"/>
      <c r="Q6" s="6"/>
      <c r="R6" s="6"/>
    </row>
    <row r="7" spans="1:18">
      <c r="A7" s="41" t="s">
        <v>3</v>
      </c>
      <c r="B7" s="41"/>
      <c r="C7" s="41"/>
      <c r="D7" s="41"/>
      <c r="E7" s="41"/>
      <c r="F7" s="41"/>
      <c r="G7" s="41"/>
      <c r="H7" s="41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26"/>
      <c r="B13" s="26"/>
      <c r="C13" s="27"/>
      <c r="D13" s="27"/>
      <c r="E13" s="27"/>
      <c r="F13" s="27"/>
      <c r="G13" s="27"/>
      <c r="H13" s="27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25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27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 t="s">
        <v>28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52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24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3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53</v>
      </c>
      <c r="B23" s="14"/>
      <c r="C23" s="14"/>
      <c r="D23" s="14"/>
      <c r="E23" s="14"/>
      <c r="F23" s="23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5" t="s">
        <v>29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6.5" customHeight="1">
      <c r="A25" s="15"/>
      <c r="B25" s="14"/>
      <c r="C25" s="14"/>
      <c r="D25" s="14"/>
      <c r="E25" s="14"/>
      <c r="F25" s="23"/>
      <c r="G25" s="14"/>
      <c r="H25" s="27"/>
      <c r="I25" s="1"/>
      <c r="L25" s="6"/>
      <c r="M25" s="6" t="s">
        <v>33</v>
      </c>
      <c r="N25" s="6"/>
      <c r="O25" s="6"/>
      <c r="P25" s="6"/>
      <c r="Q25" s="6"/>
      <c r="R25" s="6"/>
    </row>
    <row r="26" spans="1:18" ht="18.75">
      <c r="A26" s="24"/>
      <c r="B26" s="14"/>
      <c r="C26" s="14"/>
      <c r="D26" s="14"/>
      <c r="E26" s="14"/>
      <c r="F26" s="23"/>
      <c r="G26" s="14"/>
      <c r="H26" s="27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5.75">
      <c r="A27" s="11"/>
      <c r="B27" s="11"/>
      <c r="C27" s="11"/>
      <c r="D27" s="11"/>
      <c r="E27" s="11"/>
      <c r="F27" s="11"/>
      <c r="G27" s="11"/>
      <c r="H27" s="11"/>
      <c r="I27" s="1"/>
    </row>
    <row r="28" spans="1:18" ht="18.75">
      <c r="A28" s="28" t="s">
        <v>34</v>
      </c>
      <c r="B28" s="28" t="s">
        <v>35</v>
      </c>
      <c r="C28" s="28" t="s">
        <v>36</v>
      </c>
      <c r="D28" s="11"/>
      <c r="E28" s="11"/>
      <c r="F28" s="11"/>
      <c r="G28" s="11"/>
      <c r="H28" s="11"/>
      <c r="I28" s="1"/>
    </row>
    <row r="29" spans="1:18" ht="18.75">
      <c r="A29" s="29" t="s">
        <v>37</v>
      </c>
      <c r="B29" s="30" t="s">
        <v>43</v>
      </c>
      <c r="C29" s="30">
        <v>1</v>
      </c>
      <c r="D29" s="11"/>
      <c r="E29" s="11"/>
      <c r="F29" s="11"/>
      <c r="G29" s="11"/>
      <c r="H29" s="11"/>
      <c r="I29" s="1"/>
    </row>
    <row r="30" spans="1:18" ht="18.75">
      <c r="A30" s="29" t="s">
        <v>38</v>
      </c>
      <c r="B30" s="31" t="s">
        <v>44</v>
      </c>
      <c r="C30" s="31">
        <v>1</v>
      </c>
      <c r="D30" s="11"/>
      <c r="E30" s="11"/>
      <c r="F30" s="11"/>
      <c r="G30" s="11"/>
      <c r="H30" s="11"/>
      <c r="I30" s="1"/>
    </row>
    <row r="31" spans="1:18" ht="18.75">
      <c r="A31" s="29" t="s">
        <v>39</v>
      </c>
      <c r="B31" s="31" t="s">
        <v>45</v>
      </c>
      <c r="C31" s="31">
        <v>1</v>
      </c>
      <c r="D31" s="11"/>
      <c r="E31" s="11"/>
      <c r="F31" s="11"/>
      <c r="G31" s="11"/>
      <c r="H31" s="11"/>
      <c r="I31" s="1"/>
    </row>
    <row r="32" spans="1:18" ht="18.75">
      <c r="A32" s="29" t="s">
        <v>40</v>
      </c>
      <c r="B32" s="32" t="s">
        <v>46</v>
      </c>
      <c r="C32" s="32">
        <v>1</v>
      </c>
      <c r="D32" s="11"/>
      <c r="E32" s="11"/>
      <c r="F32" s="11"/>
      <c r="G32" s="11"/>
      <c r="H32" s="11"/>
      <c r="I32" s="1"/>
    </row>
    <row r="33" spans="1:9" ht="18.75">
      <c r="A33" s="29" t="s">
        <v>41</v>
      </c>
      <c r="B33" s="33" t="s">
        <v>47</v>
      </c>
      <c r="C33" s="34">
        <v>1</v>
      </c>
      <c r="D33" s="1"/>
      <c r="E33" s="1"/>
      <c r="F33" s="1"/>
      <c r="G33" s="1"/>
      <c r="H33" s="1"/>
      <c r="I33" s="1"/>
    </row>
    <row r="34" spans="1:9" ht="37.5">
      <c r="A34" s="29" t="s">
        <v>48</v>
      </c>
      <c r="B34" s="35" t="s">
        <v>50</v>
      </c>
      <c r="C34" s="32">
        <v>1</v>
      </c>
      <c r="D34" s="11"/>
      <c r="E34" s="11"/>
      <c r="F34" s="11"/>
      <c r="G34" s="11"/>
      <c r="H34" s="11"/>
      <c r="I34" s="1"/>
    </row>
    <row r="35" spans="1:9" ht="18.75">
      <c r="A35" s="29" t="s">
        <v>49</v>
      </c>
      <c r="B35" s="33" t="s">
        <v>51</v>
      </c>
      <c r="C35" s="34">
        <v>3</v>
      </c>
      <c r="D35" s="1"/>
      <c r="E35" s="1"/>
      <c r="F35" s="1"/>
      <c r="G35" s="1"/>
      <c r="H35" s="1"/>
      <c r="I35" s="1"/>
    </row>
  </sheetData>
  <mergeCells count="5">
    <mergeCell ref="A3:H3"/>
    <mergeCell ref="A4:H4"/>
    <mergeCell ref="A5:H5"/>
    <mergeCell ref="A6:H6"/>
    <mergeCell ref="A7:H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ESTERO</vt:lpstr>
      <vt:lpstr>BOM</vt:lpstr>
      <vt:lpstr>BOM!Area_stampa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2014-02-03T17:55:33Z</cp:lastPrinted>
  <dcterms:created xsi:type="dcterms:W3CDTF">2012-03-27T15:21:19Z</dcterms:created>
  <dcterms:modified xsi:type="dcterms:W3CDTF">2014-02-06T15:07:55Z</dcterms:modified>
</cp:coreProperties>
</file>