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42" i="2"/>
  <c r="G30"/>
  <c r="A32"/>
</calcChain>
</file>

<file path=xl/sharedStrings.xml><?xml version="1.0" encoding="utf-8"?>
<sst xmlns="http://schemas.openxmlformats.org/spreadsheetml/2006/main" count="36" uniqueCount="36">
  <si>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</si>
  <si>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</si>
  <si>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</si>
  <si>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</si>
  <si>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</si>
  <si>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</si>
  <si>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</si>
  <si>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</si>
  <si>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</si>
  <si>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</si>
  <si>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</si>
  <si>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</si>
  <si>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</si>
  <si>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</si>
  <si>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</si>
  <si>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</si>
  <si>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</si>
  <si>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</si>
  <si>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</si>
  <si>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</si>
  <si>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</si>
  <si>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</si>
  <si>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</si>
  <si>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</si>
  <si>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Milan, December 23rd, 2013</t>
  </si>
  <si>
    <t>HT S.r.l. – Unicredit Banca - L.go Donegani 20121Milano (Italy) IBAN IT 29 A 02008 01621 000010228244 BIC/SWIFT Code: UNCRITM1221</t>
  </si>
  <si>
    <t xml:space="preserve">Carinex Ltd.  </t>
  </si>
  <si>
    <t>Budapest</t>
  </si>
  <si>
    <t xml:space="preserve">10 Ipari park, H-1044  </t>
  </si>
  <si>
    <t>Hungary</t>
  </si>
  <si>
    <t>Ref.: Our offer No.   20131216.075-1.ML</t>
  </si>
  <si>
    <t>Invoice no. 059/2013</t>
  </si>
  <si>
    <t>Maintenance Extension</t>
  </si>
  <si>
    <t>1 year until  31/12/2014</t>
  </si>
  <si>
    <t>100% at PO</t>
  </si>
  <si>
    <t>Bank fees charged to the customer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</si>
</sst>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22" zoomScaleNormal="100" workbookViewId="0">
      <selection activeCell="B52" sqref="B52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8" t="s">
        <v>0</v>
      </c>
      <c r="B3" s="29"/>
      <c r="C3" s="29"/>
      <c r="D3" s="29"/>
      <c r="E3" s="29"/>
      <c r="F3" s="29"/>
      <c r="G3" s="29"/>
      <c r="H3" s="29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1" t="s">
        <v>22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26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28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27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29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24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25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31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30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/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14"/>
      <c r="B26" s="14"/>
      <c r="C26" s="14"/>
      <c r="D26" s="14"/>
      <c r="E26" s="14"/>
      <c r="F26" s="23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30" t="s">
        <v>32</v>
      </c>
      <c r="B27" s="30"/>
      <c r="C27" s="30"/>
      <c r="D27" s="30"/>
      <c r="E27" s="30"/>
      <c r="F27" s="23"/>
      <c r="G27" s="17">
        <v>41000</v>
      </c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25" t="s">
        <v>33</v>
      </c>
      <c r="B28" s="25"/>
      <c r="C28" s="25"/>
      <c r="D28" s="25"/>
      <c r="E28" s="25"/>
      <c r="F28" s="23"/>
      <c r="G28" s="17"/>
      <c r="H28" s="14"/>
      <c r="I28" s="1"/>
      <c r="L28" s="6"/>
      <c r="M28" s="6"/>
      <c r="N28" s="6"/>
      <c r="O28" s="6"/>
      <c r="P28" s="6"/>
      <c r="Q28" s="6"/>
      <c r="R28" s="6"/>
    </row>
    <row r="29" spans="1:18" ht="15.75">
      <c r="A29" s="32"/>
      <c r="B29" s="32"/>
      <c r="C29" s="32"/>
      <c r="D29" s="32"/>
      <c r="E29" s="32"/>
      <c r="F29" s="22"/>
      <c r="G29" s="12"/>
      <c r="H29" s="11"/>
      <c r="I29" s="1"/>
      <c r="L29" s="6"/>
      <c r="M29" s="6"/>
      <c r="N29" s="6"/>
      <c r="O29" s="6"/>
      <c r="P29" s="6"/>
      <c r="Q29" s="6"/>
      <c r="R29" s="6"/>
    </row>
    <row r="30" spans="1:18" ht="17.25">
      <c r="A30" s="27" t="s">
        <v>4</v>
      </c>
      <c r="B30" s="27"/>
      <c r="C30" s="27"/>
      <c r="D30" s="27"/>
      <c r="E30" s="27"/>
      <c r="F30" s="18"/>
      <c r="G30" s="19">
        <f>G27</f>
        <v>41000</v>
      </c>
      <c r="H30" s="11"/>
      <c r="I30" s="1"/>
    </row>
    <row r="31" spans="1:18" ht="17.25">
      <c r="A31" s="14"/>
      <c r="B31" s="14"/>
      <c r="C31" s="14"/>
      <c r="D31" s="14"/>
      <c r="E31" s="14"/>
      <c r="F31" s="14"/>
      <c r="G31" s="17"/>
      <c r="H31" s="11"/>
      <c r="I31" s="1"/>
    </row>
    <row r="32" spans="1:18" ht="17.25">
      <c r="A32" s="33" t="str">
        <f>+IF(M4=1,O5,IF(M4=2,O6,IF(M4=3,O7,"ERROR")))</f>
        <v>VAT does not apply in accordance with Italian Presidential Decree 633/72, art. 7</v>
      </c>
      <c r="B32" s="33"/>
      <c r="C32" s="33"/>
      <c r="D32" s="33"/>
      <c r="E32" s="33"/>
      <c r="F32" s="33"/>
      <c r="G32" s="20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3"/>
      <c r="H33" s="11"/>
      <c r="I33" s="1"/>
      <c r="L33" s="9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7.25">
      <c r="A36" s="14"/>
      <c r="B36" s="14"/>
      <c r="C36" s="14"/>
      <c r="D36" s="14"/>
      <c r="E36" s="14"/>
      <c r="F36" s="14"/>
      <c r="G36" s="14"/>
      <c r="H36" s="11"/>
      <c r="I36" s="1"/>
      <c r="L36" s="9"/>
    </row>
    <row r="37" spans="1:12" ht="17.25">
      <c r="A37" s="30" t="s">
        <v>23</v>
      </c>
      <c r="B37" s="30"/>
      <c r="C37" s="30"/>
      <c r="D37" s="30"/>
      <c r="E37" s="30"/>
      <c r="F37" s="30"/>
      <c r="G37" s="14"/>
      <c r="H37" s="11"/>
      <c r="I37" s="1"/>
    </row>
    <row r="38" spans="1:12" ht="17.25">
      <c r="A38" s="30" t="s">
        <v>34</v>
      </c>
      <c r="B38" s="30"/>
      <c r="C38" s="30"/>
      <c r="D38" s="30"/>
      <c r="E38" s="30"/>
      <c r="F38" s="30"/>
      <c r="G38" s="14"/>
      <c r="H38" s="11"/>
      <c r="I38" s="1"/>
    </row>
    <row r="39" spans="1:12" ht="17.25">
      <c r="A39" s="15" t="s">
        <v>35</v>
      </c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5"/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 t="s">
        <v>13</v>
      </c>
      <c r="B41" s="14"/>
      <c r="C41" s="14"/>
      <c r="D41" s="14"/>
      <c r="E41" s="14"/>
      <c r="F41" s="14"/>
      <c r="G41" s="14"/>
      <c r="H41" s="11"/>
      <c r="I41" s="1"/>
    </row>
    <row r="42" spans="1:12" ht="33" customHeight="1">
      <c r="A42" s="26" t="str">
        <f>M21</f>
        <v>HT S.r.l. – Unicredit Banca - L.go Donegani 20121Milano (Italy) IBAN IT 29 A 02008 01621 000010228244 BIC/SWIFT Code: UNCRITM1221</v>
      </c>
      <c r="B42" s="26"/>
      <c r="C42" s="26"/>
      <c r="D42" s="26"/>
      <c r="E42" s="26"/>
      <c r="F42" s="26"/>
      <c r="G42" s="26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2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2">
    <mergeCell ref="A42:G42"/>
    <mergeCell ref="A30:E30"/>
    <mergeCell ref="A3:H3"/>
    <mergeCell ref="A37:F37"/>
    <mergeCell ref="A4:H4"/>
    <mergeCell ref="A5:H5"/>
    <mergeCell ref="A6:H6"/>
    <mergeCell ref="A7:H7"/>
    <mergeCell ref="A27:E27"/>
    <mergeCell ref="A29:E29"/>
    <mergeCell ref="A32:F32"/>
    <mergeCell ref="A38:F38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2013-12-23T15:09:23Z</cp:lastPrinted>
  <dcterms:created xsi:type="dcterms:W3CDTF">2012-03-27T15:21:19Z</dcterms:created>
  <dcterms:modified xsi:type="dcterms:W3CDTF">2013-12-23T15:14:04Z</dcterms:modified>
</cp:coreProperties>
</file>