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A42" i="2"/>
  <c r="G31"/>
  <c r="A33"/>
</calcChain>
</file>

<file path=xl/sharedStrings.xml><?xml version="1.0" encoding="utf-8"?>
<sst xmlns="http://schemas.openxmlformats.org/spreadsheetml/2006/main" count="37" uniqueCount="37">
  <si>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</si>
  <si>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</si>
  <si>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</si>
  <si>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</si>
  <si>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</si>
  <si>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</si>
  <si>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</si>
  <si>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</si>
  <si>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</si>
  <si>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</si>
  <si>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</si>
  <si>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</si>
  <si>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</si>
  <si>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</si>
  <si>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</si>
  <si>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</si>
  <si>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</si>
  <si>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</si>
  <si>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</si>
  <si>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</si>
  <si>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</si>
  <si>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</si>
  <si>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</si>
  <si>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</si>
  <si>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Republic of Hungary</t>
  </si>
  <si>
    <t>Special Service for National Security</t>
  </si>
  <si>
    <t>HT S.r.l. – Unicredit Banca - L.go Donegani 20121Milano (Italy) IBAN IT 29 A 02008 01621 000010228244 BIC/SWIFT Code: UNCRITM1211</t>
  </si>
  <si>
    <t>VAT No.: HU15756817</t>
  </si>
  <si>
    <t>Bank transfer 30 days invoice date</t>
  </si>
  <si>
    <t>Torokvesz 32-34</t>
  </si>
  <si>
    <t>Budapest, H-1022</t>
  </si>
  <si>
    <t>Remote Control System</t>
  </si>
  <si>
    <t>Milan, December 19th, 2013</t>
  </si>
  <si>
    <t>Invoice no. 056/2013</t>
  </si>
  <si>
    <t xml:space="preserve">Ref. Our Offer no. 20131203.068-1.ML </t>
  </si>
  <si>
    <t xml:space="preserve">        Offer signed on December 19th, 2013</t>
  </si>
  <si>
    <t>Maintenance Renewal (01/01/2014 – 31/12/2014)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</si>
</sst>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6" fillId="0" borderId="0" xfId="0" applyFont="1"/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16" workbookViewId="0">
      <selection activeCell="A43" sqref="A43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28.71093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8" t="s">
        <v>0</v>
      </c>
      <c r="B3" s="29"/>
      <c r="C3" s="29"/>
      <c r="D3" s="29"/>
      <c r="E3" s="29"/>
      <c r="F3" s="29"/>
      <c r="G3" s="29"/>
      <c r="H3" s="29"/>
      <c r="L3" s="5"/>
      <c r="M3" s="6"/>
      <c r="N3" s="6"/>
      <c r="O3" s="6"/>
      <c r="P3" s="6"/>
      <c r="Q3" s="6"/>
      <c r="R3" s="6"/>
    </row>
    <row r="4" spans="1:18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1" t="s">
        <v>21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24</v>
      </c>
      <c r="G14" s="13"/>
      <c r="H14" s="13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25</v>
      </c>
      <c r="G15" s="13"/>
      <c r="H15" s="13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29</v>
      </c>
      <c r="G16" s="13"/>
      <c r="H16" s="13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30</v>
      </c>
      <c r="G17" s="13"/>
      <c r="H17" s="13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27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25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32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26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8.75">
      <c r="A23" s="13" t="s">
        <v>33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23</v>
      </c>
      <c r="N24" s="6"/>
      <c r="O24" s="6"/>
      <c r="P24" s="6"/>
      <c r="Q24" s="6"/>
      <c r="R24" s="6"/>
    </row>
    <row r="25" spans="1:18" ht="18.75">
      <c r="A25" s="14" t="s">
        <v>34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8.75">
      <c r="A26" s="14" t="s">
        <v>35</v>
      </c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3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32" t="s">
        <v>31</v>
      </c>
      <c r="B28" s="32"/>
      <c r="C28" s="32"/>
      <c r="D28" s="32"/>
      <c r="E28" s="32"/>
      <c r="F28" s="16"/>
      <c r="G28" s="17">
        <v>64000</v>
      </c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32" t="s">
        <v>36</v>
      </c>
      <c r="B29" s="32"/>
      <c r="C29" s="32"/>
      <c r="D29" s="32"/>
      <c r="E29" s="32"/>
      <c r="F29" s="16"/>
      <c r="G29" s="18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4"/>
      <c r="B30" s="24"/>
      <c r="C30" s="24"/>
      <c r="D30" s="24"/>
      <c r="E30" s="24"/>
      <c r="F30" s="16"/>
      <c r="G30" s="18"/>
      <c r="H30" s="13"/>
      <c r="I30" s="1"/>
      <c r="L30" s="6"/>
      <c r="M30" s="6"/>
      <c r="N30" s="6"/>
      <c r="O30" s="6"/>
      <c r="P30" s="6"/>
      <c r="Q30" s="6"/>
      <c r="R30" s="6"/>
    </row>
    <row r="31" spans="1:18" ht="18.75">
      <c r="A31" s="27" t="s">
        <v>4</v>
      </c>
      <c r="B31" s="27"/>
      <c r="C31" s="27"/>
      <c r="D31" s="27"/>
      <c r="E31" s="27"/>
      <c r="F31" s="19"/>
      <c r="G31" s="20">
        <f>G28</f>
        <v>64000</v>
      </c>
      <c r="H31" s="13"/>
      <c r="I31" s="25"/>
    </row>
    <row r="32" spans="1:18" ht="18.75">
      <c r="A32" s="13"/>
      <c r="B32" s="13"/>
      <c r="C32" s="13"/>
      <c r="D32" s="13"/>
      <c r="E32" s="13"/>
      <c r="F32" s="13"/>
      <c r="G32" s="17"/>
      <c r="H32" s="13"/>
      <c r="I32" s="1"/>
    </row>
    <row r="33" spans="1:12" ht="18.75">
      <c r="A33" s="32" t="str">
        <f>+IF(M4=1,O5,IF(M4=2,O6,IF(M4=3,O7,"ERROR")))</f>
        <v>VAT does not apply in accordance with Italian Presidential Decree 633/72, art. 7</v>
      </c>
      <c r="B33" s="32"/>
      <c r="C33" s="32"/>
      <c r="D33" s="32"/>
      <c r="E33" s="32"/>
      <c r="F33" s="32"/>
      <c r="G33" s="21"/>
      <c r="H33" s="13"/>
      <c r="I33" s="1"/>
    </row>
    <row r="34" spans="1:12" ht="18.75">
      <c r="A34" s="13"/>
      <c r="B34" s="13"/>
      <c r="C34" s="13"/>
      <c r="D34" s="13"/>
      <c r="E34" s="13"/>
      <c r="F34" s="13"/>
      <c r="G34" s="22"/>
      <c r="H34" s="13"/>
      <c r="I34" s="1"/>
      <c r="L34" s="9"/>
    </row>
    <row r="35" spans="1:12" ht="18.75">
      <c r="A35" s="13"/>
      <c r="B35" s="13"/>
      <c r="C35" s="13"/>
      <c r="D35" s="13"/>
      <c r="E35" s="13"/>
      <c r="F35" s="13"/>
      <c r="G35" s="13"/>
      <c r="H35" s="13"/>
      <c r="I35" s="1"/>
      <c r="L35" s="9"/>
    </row>
    <row r="36" spans="1:12" ht="18.75">
      <c r="A36" s="13"/>
      <c r="B36" s="13"/>
      <c r="C36" s="13"/>
      <c r="D36" s="13"/>
      <c r="E36" s="13"/>
      <c r="F36" s="13"/>
      <c r="G36" s="13"/>
      <c r="H36" s="13"/>
      <c r="I36" s="1"/>
      <c r="L36" s="9"/>
    </row>
    <row r="37" spans="1:12" ht="18.75">
      <c r="A37" s="13"/>
      <c r="B37" s="13"/>
      <c r="C37" s="13"/>
      <c r="D37" s="13"/>
      <c r="E37" s="13"/>
      <c r="F37" s="13"/>
      <c r="G37" s="13"/>
      <c r="H37" s="13"/>
      <c r="I37" s="1"/>
      <c r="L37" s="9"/>
    </row>
    <row r="38" spans="1:12" ht="18.75">
      <c r="A38" s="30" t="s">
        <v>22</v>
      </c>
      <c r="B38" s="30"/>
      <c r="C38" s="30"/>
      <c r="D38" s="30"/>
      <c r="E38" s="30"/>
      <c r="F38" s="30"/>
      <c r="G38" s="13"/>
      <c r="H38" s="13"/>
      <c r="I38" s="1"/>
    </row>
    <row r="39" spans="1:12" ht="18.75">
      <c r="A39" s="24" t="s">
        <v>28</v>
      </c>
      <c r="B39" s="23"/>
      <c r="C39" s="23"/>
      <c r="D39" s="23"/>
      <c r="E39" s="23"/>
      <c r="F39" s="23"/>
      <c r="G39" s="13"/>
      <c r="H39" s="13"/>
      <c r="I39" s="1"/>
    </row>
    <row r="40" spans="1:12" ht="18.75">
      <c r="A40" s="13"/>
      <c r="B40" s="13"/>
      <c r="C40" s="13"/>
      <c r="D40" s="13"/>
      <c r="E40" s="13"/>
      <c r="F40" s="13"/>
      <c r="G40" s="13"/>
      <c r="H40" s="13"/>
      <c r="I40" s="1"/>
    </row>
    <row r="41" spans="1:12" ht="18.75">
      <c r="A41" s="12" t="s">
        <v>13</v>
      </c>
      <c r="B41" s="13"/>
      <c r="C41" s="13"/>
      <c r="D41" s="13"/>
      <c r="E41" s="13"/>
      <c r="F41" s="13"/>
      <c r="G41" s="13"/>
      <c r="H41" s="13"/>
      <c r="I41" s="1"/>
    </row>
    <row r="42" spans="1:12" ht="33" customHeight="1">
      <c r="A42" s="26" t="str">
        <f>M24</f>
        <v>HT S.r.l. - Deutsche Bank via S. Prospero 2, 20121 Milan, Italy IBAN IT50P0310401600000000825132 BIC/SWIFT Code: DEUTITMM</v>
      </c>
      <c r="B42" s="26"/>
      <c r="C42" s="26"/>
      <c r="D42" s="26"/>
      <c r="E42" s="26"/>
      <c r="F42" s="26"/>
      <c r="G42" s="26"/>
      <c r="H42" s="13"/>
      <c r="I42" s="1"/>
    </row>
    <row r="43" spans="1:12" ht="18.75">
      <c r="A43" s="13"/>
      <c r="B43" s="13"/>
      <c r="C43" s="13"/>
      <c r="D43" s="13"/>
      <c r="E43" s="13"/>
      <c r="F43" s="13"/>
      <c r="G43" s="13"/>
      <c r="H43" s="13"/>
      <c r="I43" s="1"/>
    </row>
    <row r="44" spans="1:12" ht="15.75">
      <c r="A44" s="10"/>
      <c r="B44" s="10"/>
      <c r="C44" s="10"/>
      <c r="D44" s="10"/>
      <c r="E44" s="10"/>
      <c r="F44" s="10"/>
      <c r="G44" s="10"/>
      <c r="H44" s="10"/>
      <c r="I44" s="1"/>
    </row>
    <row r="45" spans="1:12" ht="15.75">
      <c r="A45" s="11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 ht="15.75">
      <c r="A53" s="10"/>
      <c r="B53" s="10"/>
      <c r="C53" s="10"/>
      <c r="D53" s="10"/>
      <c r="E53" s="10"/>
      <c r="F53" s="10"/>
      <c r="G53" s="10"/>
      <c r="H53" s="10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1">
    <mergeCell ref="A42:G42"/>
    <mergeCell ref="A31:E31"/>
    <mergeCell ref="A3:H3"/>
    <mergeCell ref="A38:F38"/>
    <mergeCell ref="A4:H4"/>
    <mergeCell ref="A5:H5"/>
    <mergeCell ref="A6:H6"/>
    <mergeCell ref="A7:H7"/>
    <mergeCell ref="A28:E28"/>
    <mergeCell ref="A29:E29"/>
    <mergeCell ref="A33:F33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5A8D13-0439-4E71-9776-78AF4861C70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2013-12-19T17:48:32Z</cp:lastPrinted>
  <dcterms:created xsi:type="dcterms:W3CDTF">2012-03-27T15:21:19Z</dcterms:created>
  <dcterms:modified xsi:type="dcterms:W3CDTF">2013-12-19T17:50:27Z</dcterms:modified>
</cp:coreProperties>
</file>