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45" i="2"/>
  <c r="G33"/>
  <c r="A35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<sst xmlns="http://schemas.openxmlformats.org/spreadsheetml/2006/main" count="38" uniqueCount="38">
  <si>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</si>
  <si>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</si>
  <si>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</si>
  <si>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</si>
  <si>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</si>
  <si>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</si>
  <si>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</si>
  <si>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</si>
  <si>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</si>
  <si>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</si>
  <si>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</si>
  <si>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</si>
  <si>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</si>
  <si>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</si>
  <si>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</si>
  <si>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</si>
  <si>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</si>
  <si>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</si>
  <si>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</si>
  <si>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</si>
  <si>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</si>
  <si>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</si>
  <si>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</si>
  <si>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</si>
  <si>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</si>
  <si>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</si>
  <si>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Milan, November 26th, 2013</t>
  </si>
  <si>
    <t>Payment upon receipt</t>
  </si>
  <si>
    <t>JSC Infotecs</t>
  </si>
  <si>
    <t>Staryy Petrovsko-Razumovskiy proyezd</t>
  </si>
  <si>
    <t>1/23, bld. 1, Moscow</t>
  </si>
  <si>
    <t>Russia, 127287</t>
  </si>
  <si>
    <r>
      <t xml:space="preserve">INN (TIN): </t>
    </r>
    <r>
      <rPr>
        <sz val="12"/>
        <rFont val="Arial"/>
        <family val="2"/>
      </rPr>
      <t>7710013769 </t>
    </r>
  </si>
  <si>
    <r>
      <t xml:space="preserve">KPP (TRRC): </t>
    </r>
    <r>
      <rPr>
        <sz val="11"/>
        <color rgb="FF1F497D"/>
        <rFont val="Calibri"/>
        <family val="2"/>
      </rPr>
      <t> </t>
    </r>
    <r>
      <rPr>
        <sz val="12"/>
        <rFont val="Arial"/>
        <family val="2"/>
      </rPr>
      <t>771401001</t>
    </r>
  </si>
  <si>
    <t>Invoice no. 052/2013</t>
  </si>
  <si>
    <t>Ref.: Our Offer no. 20130705.033-3.MB</t>
  </si>
  <si>
    <t xml:space="preserve">Remote Control  System Maintenance Renewal </t>
  </si>
  <si>
    <t>(until 30/11/2014)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</si>
</sst>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1F497D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7" zoomScaleNormal="100" workbookViewId="0">
      <selection activeCell="A31" sqref="A31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0" t="s">
        <v>21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28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29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30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31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32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 t="s">
        <v>33</v>
      </c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26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34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35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2" t="s">
        <v>36</v>
      </c>
      <c r="B30" s="42"/>
      <c r="C30" s="42"/>
      <c r="D30" s="42"/>
      <c r="E30" s="42"/>
      <c r="F30" s="27"/>
      <c r="G30" s="28">
        <v>61017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23.25" customHeight="1">
      <c r="A31" s="34" t="s">
        <v>37</v>
      </c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29"/>
      <c r="B32" s="29"/>
      <c r="C32" s="29"/>
      <c r="D32" s="29"/>
      <c r="E32" s="29"/>
      <c r="F32" s="30"/>
      <c r="G32" s="31"/>
      <c r="H32" s="12"/>
      <c r="I32" s="1"/>
    </row>
    <row r="33" spans="1:13" ht="18.75">
      <c r="A33" s="36" t="s">
        <v>4</v>
      </c>
      <c r="B33" s="36"/>
      <c r="C33" s="36"/>
      <c r="D33" s="36"/>
      <c r="E33" s="36"/>
      <c r="F33" s="17"/>
      <c r="G33" s="18">
        <f>G30</f>
        <v>61017</v>
      </c>
      <c r="H33" s="12"/>
      <c r="I33" s="1"/>
    </row>
    <row r="34" spans="1:13" ht="18.75">
      <c r="A34" s="12"/>
      <c r="B34" s="12"/>
      <c r="C34" s="12"/>
      <c r="D34" s="12"/>
      <c r="E34" s="12"/>
      <c r="F34" s="12"/>
      <c r="G34" s="16"/>
      <c r="H34" s="12"/>
      <c r="I34" s="1"/>
      <c r="M34" s="10"/>
    </row>
    <row r="35" spans="1:13" ht="18.75">
      <c r="A35" s="41" t="str">
        <f>+IF(M4=1,O5,IF(M4=2,O6,IF(M4=3,O7,"ERROR")))</f>
        <v>VAT does not apply in accordance with Italian Presidential Decree 633/72, art. 7</v>
      </c>
      <c r="B35" s="41"/>
      <c r="C35" s="41"/>
      <c r="D35" s="41"/>
      <c r="E35" s="41"/>
      <c r="F35" s="41"/>
      <c r="G35" s="19"/>
      <c r="H35" s="12"/>
      <c r="I35" s="1"/>
    </row>
    <row r="36" spans="1:13" ht="18.75">
      <c r="A36" s="12"/>
      <c r="B36" s="12"/>
      <c r="C36" s="12"/>
      <c r="D36" s="12"/>
      <c r="E36" s="12"/>
      <c r="F36" s="12"/>
      <c r="G36" s="20"/>
      <c r="H36" s="12"/>
      <c r="I36" s="1"/>
      <c r="M36" s="10"/>
    </row>
    <row r="37" spans="1:13" ht="18.75">
      <c r="A37" s="12"/>
      <c r="B37" s="12"/>
      <c r="C37" s="12"/>
      <c r="D37" s="12"/>
      <c r="E37" s="12"/>
      <c r="F37" s="12"/>
      <c r="G37" s="12"/>
      <c r="H37" s="12"/>
      <c r="I37" s="1"/>
      <c r="M37" s="10"/>
    </row>
    <row r="38" spans="1:13" ht="33" customHeight="1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39" t="s">
        <v>22</v>
      </c>
      <c r="B40" s="39"/>
      <c r="C40" s="39"/>
      <c r="D40" s="39"/>
      <c r="E40" s="39"/>
      <c r="F40" s="39"/>
      <c r="G40" s="12"/>
      <c r="H40" s="9"/>
      <c r="I40" s="1"/>
    </row>
    <row r="41" spans="1:13" ht="18.75">
      <c r="A41" s="33" t="s">
        <v>27</v>
      </c>
      <c r="B41" s="21"/>
      <c r="C41" s="21"/>
      <c r="D41" s="21"/>
      <c r="E41" s="21"/>
      <c r="F41" s="21"/>
      <c r="G41" s="12"/>
      <c r="H41" s="9"/>
      <c r="I41" s="1"/>
    </row>
    <row r="42" spans="1:13" ht="18.75">
      <c r="A42" s="23" t="s">
        <v>25</v>
      </c>
      <c r="B42" s="22"/>
      <c r="C42" s="22"/>
      <c r="D42" s="22"/>
      <c r="E42" s="22"/>
      <c r="F42" s="22"/>
      <c r="G42" s="12"/>
      <c r="H42" s="9"/>
      <c r="I42" s="1"/>
    </row>
    <row r="43" spans="1:13" ht="18.75">
      <c r="A43" s="12"/>
      <c r="B43" s="12"/>
      <c r="C43" s="12"/>
      <c r="D43" s="12"/>
      <c r="E43" s="12"/>
      <c r="F43" s="12"/>
      <c r="G43" s="12"/>
      <c r="H43" s="9"/>
      <c r="I43" s="1"/>
    </row>
    <row r="44" spans="1:13" ht="18.75">
      <c r="A44" s="11" t="s">
        <v>13</v>
      </c>
      <c r="B44" s="12"/>
      <c r="C44" s="12"/>
      <c r="D44" s="12"/>
      <c r="E44" s="12"/>
      <c r="F44" s="12"/>
      <c r="G44" s="12"/>
      <c r="H44" s="9"/>
      <c r="I44" s="1"/>
    </row>
    <row r="45" spans="1:13" ht="36" customHeight="1">
      <c r="A45" s="35" t="str">
        <f>M22</f>
        <v>HT S.r.l. – Unicredit Banca - L.go Donegani 20121Milano (Italy) IBAN IT 29 A 02008 01621 000010228244 BIC/SWIFT Code: UNCRITM1211</v>
      </c>
      <c r="B45" s="35"/>
      <c r="C45" s="35"/>
      <c r="D45" s="35"/>
      <c r="E45" s="35"/>
      <c r="F45" s="35"/>
      <c r="G45" s="35"/>
      <c r="H45" s="9"/>
      <c r="I45" s="1"/>
    </row>
    <row r="46" spans="1:13" ht="18.75">
      <c r="A46" s="12"/>
      <c r="B46" s="12"/>
      <c r="C46" s="12"/>
      <c r="D46" s="12"/>
      <c r="E46" s="12"/>
      <c r="F46" s="12"/>
      <c r="G46" s="12"/>
      <c r="H46" s="9"/>
      <c r="I46" s="1"/>
    </row>
    <row r="47" spans="1:13" ht="15.75">
      <c r="A47" s="9"/>
      <c r="B47" s="9"/>
      <c r="C47" s="9"/>
      <c r="D47" s="9"/>
      <c r="E47" s="9"/>
      <c r="F47" s="9"/>
      <c r="G47" s="9"/>
      <c r="H47" s="9"/>
      <c r="I47" s="1"/>
    </row>
    <row r="48" spans="1:13" ht="15.75">
      <c r="A48" s="10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1"/>
      <c r="I50" s="1"/>
    </row>
    <row r="51" spans="1:9" ht="15.75">
      <c r="A51" s="9"/>
      <c r="B51" s="9"/>
      <c r="C51" s="9"/>
      <c r="D51" s="9"/>
      <c r="E51" s="9"/>
      <c r="F51" s="9"/>
      <c r="G51" s="9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>
      <c r="A57" s="1"/>
      <c r="B57" s="1"/>
      <c r="C57" s="1"/>
      <c r="D57" s="1"/>
      <c r="E57" s="1"/>
      <c r="F57" s="1"/>
      <c r="G57" s="1"/>
    </row>
  </sheetData>
  <mergeCells count="10">
    <mergeCell ref="A45:G45"/>
    <mergeCell ref="A33:E33"/>
    <mergeCell ref="A3:H3"/>
    <mergeCell ref="A40:F40"/>
    <mergeCell ref="A4:H4"/>
    <mergeCell ref="A5:H5"/>
    <mergeCell ref="A6:H6"/>
    <mergeCell ref="A7:H7"/>
    <mergeCell ref="A35:F35"/>
    <mergeCell ref="A30:E30"/>
  </mergeCells>
  <dataValidations count="1">
    <dataValidation type="list" allowBlank="1" showInputMessage="1" showErrorMessage="1" sqref="A45:G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2013-11-07T15:25:06Z</cp:lastPrinted>
  <dcterms:created xsi:type="dcterms:W3CDTF">2012-03-27T15:21:19Z</dcterms:created>
  <dcterms:modified xsi:type="dcterms:W3CDTF">2013-11-28T17:22:22Z</dcterms:modified>
</cp:coreProperties>
</file>