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 concurrentCalc="0"/>
</workbook>
</file>

<file path=xl/calcChain.xml><?xml version="1.0" encoding="utf-8"?>
<calcChain xmlns="http://schemas.openxmlformats.org/spreadsheetml/2006/main">
  <c r="A42" i="2"/>
  <c r="G30"/>
  <c r="A32"/>
</calcChain>
</file>

<file path=xl/sharedStrings.xml><?xml version="1.0" encoding="utf-8"?>
<sst xmlns="http://schemas.openxmlformats.org/spreadsheetml/2006/main" count="37" uniqueCount="37">
  <si>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</si>
  <si>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</si>
  <si>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</si>
  <si>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</si>
  <si>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</si>
  <si>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</si>
  <si>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</si>
  <si>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</si>
  <si>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</si>
  <si>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</si>
  <si>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</si>
  <si>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</si>
  <si>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</si>
  <si>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</si>
  <si>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</si>
  <si>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</si>
  <si>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</si>
  <si>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</si>
  <si>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</si>
  <si>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</si>
  <si>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</si>
  <si>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</si>
  <si>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</si>
  <si>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</si>
  <si>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</si>
  <si>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Bank fees charged to the customer</t>
  </si>
  <si>
    <t>At receipt of the invoice</t>
  </si>
  <si>
    <t>Turkish National Police / Emniyet Genel Müdürlüğü</t>
  </si>
  <si>
    <t xml:space="preserve">Center Campus Çankaya </t>
  </si>
  <si>
    <t>Ankara</t>
  </si>
  <si>
    <t>TURKEY</t>
  </si>
  <si>
    <t>VAT No. 3340032150</t>
  </si>
  <si>
    <t>Milan, November 4th, 2013</t>
  </si>
  <si>
    <t>Invoice no. 047/2013</t>
  </si>
  <si>
    <t>Ref. Our Offer no. 20110613-1.MM</t>
  </si>
  <si>
    <t>(Valid until 11/11/2014)</t>
  </si>
  <si>
    <t>Remote Control System License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</si>
</sst>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.5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4" workbookViewId="0">
      <selection activeCell="A28" sqref="A28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2" t="s">
        <v>0</v>
      </c>
      <c r="B3" s="33"/>
      <c r="C3" s="33"/>
      <c r="D3" s="33"/>
      <c r="E3" s="33"/>
      <c r="F3" s="33"/>
      <c r="G3" s="33"/>
      <c r="H3" s="33"/>
      <c r="L3" s="5"/>
      <c r="M3" s="6"/>
      <c r="N3" s="6"/>
      <c r="O3" s="6"/>
      <c r="P3" s="6"/>
      <c r="Q3" s="6"/>
      <c r="R3" s="6"/>
    </row>
    <row r="4" spans="1:18">
      <c r="A4" s="35" t="s">
        <v>1</v>
      </c>
      <c r="B4" s="35"/>
      <c r="C4" s="35"/>
      <c r="D4" s="35"/>
      <c r="E4" s="35"/>
      <c r="F4" s="35"/>
      <c r="G4" s="35"/>
      <c r="H4" s="35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5" t="s">
        <v>21</v>
      </c>
      <c r="B5" s="35"/>
      <c r="C5" s="35"/>
      <c r="D5" s="35"/>
      <c r="E5" s="35"/>
      <c r="F5" s="35"/>
      <c r="G5" s="35"/>
      <c r="H5" s="35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5" t="s">
        <v>2</v>
      </c>
      <c r="B6" s="35"/>
      <c r="C6" s="35"/>
      <c r="D6" s="35"/>
      <c r="E6" s="35"/>
      <c r="F6" s="35"/>
      <c r="G6" s="35"/>
      <c r="H6" s="35"/>
      <c r="L6" s="6"/>
      <c r="M6" s="6"/>
      <c r="N6" s="6"/>
      <c r="O6" s="8"/>
      <c r="P6" s="6"/>
      <c r="Q6" s="6"/>
      <c r="R6" s="6"/>
    </row>
    <row r="7" spans="1:18">
      <c r="A7" s="35" t="s">
        <v>3</v>
      </c>
      <c r="B7" s="35"/>
      <c r="C7" s="35"/>
      <c r="D7" s="35"/>
      <c r="E7" s="35"/>
      <c r="F7" s="35"/>
      <c r="G7" s="35"/>
      <c r="H7" s="35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27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28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29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30</v>
      </c>
      <c r="G17" s="13"/>
      <c r="H17" s="1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31</v>
      </c>
      <c r="G19" s="15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2" t="s">
        <v>32</v>
      </c>
      <c r="B20" s="13"/>
      <c r="C20" s="13"/>
      <c r="D20" s="13"/>
      <c r="E20" s="13"/>
      <c r="F20" s="13"/>
      <c r="G20" s="13"/>
      <c r="H20" s="13"/>
      <c r="I20" s="1"/>
      <c r="L20" s="6"/>
      <c r="M20" s="6" t="s">
        <v>24</v>
      </c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3"/>
      <c r="F21" s="16"/>
      <c r="G21" s="13"/>
      <c r="H21" s="13"/>
      <c r="I21" s="1"/>
      <c r="L21" s="6"/>
      <c r="M21" s="6" t="s">
        <v>14</v>
      </c>
      <c r="N21" s="6"/>
      <c r="O21" s="6"/>
      <c r="P21" s="6"/>
      <c r="Q21" s="6"/>
      <c r="R21" s="6"/>
    </row>
    <row r="22" spans="1:18" ht="18.75">
      <c r="A22" s="12" t="s">
        <v>33</v>
      </c>
      <c r="B22" s="13"/>
      <c r="C22" s="13"/>
      <c r="D22" s="13"/>
      <c r="E22" s="13"/>
      <c r="F22" s="16"/>
      <c r="G22" s="13"/>
      <c r="H22" s="13"/>
      <c r="I22" s="1"/>
      <c r="L22" s="6"/>
      <c r="M22" s="6" t="s">
        <v>15</v>
      </c>
      <c r="N22" s="6"/>
      <c r="O22" s="6"/>
      <c r="P22" s="6"/>
      <c r="Q22" s="6"/>
      <c r="R22" s="6"/>
    </row>
    <row r="23" spans="1:18" ht="16.5" customHeight="1">
      <c r="A23" s="14"/>
      <c r="B23" s="14"/>
      <c r="C23" s="14"/>
      <c r="D23" s="13"/>
      <c r="E23" s="13"/>
      <c r="F23" s="16"/>
      <c r="G23" s="13"/>
      <c r="H23" s="13"/>
      <c r="I23" s="1"/>
      <c r="L23" s="6"/>
      <c r="M23" s="6" t="s">
        <v>23</v>
      </c>
      <c r="N23" s="6"/>
      <c r="O23" s="6"/>
      <c r="P23" s="6"/>
      <c r="Q23" s="6"/>
      <c r="R23" s="6"/>
    </row>
    <row r="24" spans="1:18" ht="18.75">
      <c r="A24" s="14" t="s">
        <v>34</v>
      </c>
      <c r="B24" s="13"/>
      <c r="C24" s="13"/>
      <c r="D24" s="13"/>
      <c r="E24" s="13"/>
      <c r="F24" s="16"/>
      <c r="G24" s="13"/>
      <c r="H24" s="13"/>
      <c r="I24" s="1"/>
      <c r="L24" s="6"/>
      <c r="M24" s="6" t="s">
        <v>20</v>
      </c>
      <c r="N24" s="6"/>
      <c r="O24" s="6"/>
      <c r="P24" s="6"/>
      <c r="Q24" s="6"/>
      <c r="R24" s="6"/>
    </row>
    <row r="25" spans="1:18" ht="18.75">
      <c r="A25" s="13"/>
      <c r="B25" s="13"/>
      <c r="C25" s="13"/>
      <c r="D25" s="13"/>
      <c r="E25" s="13"/>
      <c r="F25" s="16"/>
      <c r="G25" s="13"/>
      <c r="H25" s="13"/>
      <c r="I25" s="1"/>
      <c r="L25" s="6"/>
      <c r="M25" s="6"/>
      <c r="N25" s="6"/>
      <c r="O25" s="6"/>
      <c r="P25" s="6"/>
      <c r="Q25" s="6"/>
      <c r="R25" s="6"/>
    </row>
    <row r="26" spans="1:18" ht="18.75">
      <c r="A26" s="24"/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36" t="s">
        <v>36</v>
      </c>
      <c r="B27" s="36"/>
      <c r="C27" s="36"/>
      <c r="D27" s="36"/>
      <c r="E27" s="36"/>
      <c r="F27" s="16"/>
      <c r="G27" s="17">
        <v>150000</v>
      </c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29" t="s">
        <v>35</v>
      </c>
      <c r="B28" s="27"/>
      <c r="C28" s="27"/>
      <c r="D28" s="27"/>
      <c r="E28" s="27"/>
      <c r="F28" s="16"/>
      <c r="G28" s="17"/>
      <c r="H28" s="13"/>
      <c r="I28" s="1"/>
      <c r="L28" s="6"/>
      <c r="M28" s="6"/>
      <c r="N28" s="6"/>
      <c r="O28" s="6"/>
      <c r="P28" s="6"/>
      <c r="Q28" s="6"/>
      <c r="R28" s="6"/>
    </row>
    <row r="29" spans="1:18" ht="23.25" customHeight="1">
      <c r="A29" s="28"/>
      <c r="B29" s="28"/>
      <c r="C29" s="28"/>
      <c r="D29" s="28"/>
      <c r="E29" s="28"/>
      <c r="F29" s="16"/>
      <c r="G29" s="18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31" t="s">
        <v>4</v>
      </c>
      <c r="B30" s="31"/>
      <c r="C30" s="31"/>
      <c r="D30" s="31"/>
      <c r="E30" s="31"/>
      <c r="F30" s="19"/>
      <c r="G30" s="20">
        <f>G27</f>
        <v>150000</v>
      </c>
      <c r="H30" s="13"/>
      <c r="I30" s="1"/>
    </row>
    <row r="31" spans="1:18" ht="18.75">
      <c r="A31" s="13"/>
      <c r="B31" s="13"/>
      <c r="C31" s="13"/>
      <c r="D31" s="13"/>
      <c r="E31" s="13"/>
      <c r="F31" s="13"/>
      <c r="G31" s="17"/>
      <c r="H31" s="13"/>
      <c r="I31" s="1"/>
    </row>
    <row r="32" spans="1:18" ht="18.75">
      <c r="A32" s="36" t="str">
        <f>+IF(M4=1,O5,IF(M4=2,O6,IF(M4=3,O7,"ERROR")))</f>
        <v>VAT does not apply in accordance with Italian Presidential Decree 633/72, art. 7</v>
      </c>
      <c r="B32" s="36"/>
      <c r="C32" s="36"/>
      <c r="D32" s="36"/>
      <c r="E32" s="36"/>
      <c r="F32" s="36"/>
      <c r="G32" s="21"/>
      <c r="H32" s="13"/>
      <c r="I32" s="1"/>
    </row>
    <row r="33" spans="1:13" ht="18.75">
      <c r="A33" s="13"/>
      <c r="B33" s="13"/>
      <c r="C33" s="13"/>
      <c r="D33" s="13"/>
      <c r="E33" s="13"/>
      <c r="F33" s="13"/>
      <c r="G33" s="22"/>
      <c r="H33" s="13"/>
      <c r="I33" s="1"/>
      <c r="L33" s="9"/>
    </row>
    <row r="34" spans="1:13" ht="18.75">
      <c r="A34" s="13"/>
      <c r="B34" s="13"/>
      <c r="C34" s="13"/>
      <c r="D34" s="13"/>
      <c r="E34" s="13"/>
      <c r="F34" s="13"/>
      <c r="G34" s="13"/>
      <c r="H34" s="13"/>
      <c r="I34" s="1"/>
      <c r="L34" s="9"/>
    </row>
    <row r="35" spans="1:13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3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3" ht="18.75">
      <c r="A37" s="34" t="s">
        <v>22</v>
      </c>
      <c r="B37" s="34"/>
      <c r="C37" s="34"/>
      <c r="D37" s="34"/>
      <c r="E37" s="34"/>
      <c r="F37" s="34"/>
      <c r="G37" s="13"/>
      <c r="H37" s="13"/>
      <c r="I37" s="1"/>
    </row>
    <row r="38" spans="1:13" ht="18.75">
      <c r="A38" s="27" t="s">
        <v>26</v>
      </c>
      <c r="B38" s="23"/>
      <c r="C38" s="23"/>
      <c r="D38" s="23"/>
      <c r="E38" s="23"/>
      <c r="F38" s="23"/>
      <c r="G38" s="13"/>
      <c r="H38" s="13"/>
      <c r="I38" s="1"/>
      <c r="M38" s="11"/>
    </row>
    <row r="39" spans="1:13" ht="18.75">
      <c r="A39" s="26" t="s">
        <v>25</v>
      </c>
      <c r="B39" s="25"/>
      <c r="C39" s="25"/>
      <c r="D39" s="25"/>
      <c r="E39" s="25"/>
      <c r="F39" s="25"/>
      <c r="G39" s="13"/>
      <c r="H39" s="13"/>
      <c r="I39" s="1"/>
    </row>
    <row r="40" spans="1:13" ht="18.75">
      <c r="A40" s="13"/>
      <c r="B40" s="13"/>
      <c r="C40" s="13"/>
      <c r="D40" s="13"/>
      <c r="E40" s="13"/>
      <c r="F40" s="13"/>
      <c r="G40" s="13"/>
      <c r="H40" s="13"/>
      <c r="I40" s="1"/>
      <c r="M40" s="11"/>
    </row>
    <row r="41" spans="1:13" ht="18.75">
      <c r="A41" s="12" t="s">
        <v>13</v>
      </c>
      <c r="B41" s="13"/>
      <c r="C41" s="13"/>
      <c r="D41" s="13"/>
      <c r="E41" s="13"/>
      <c r="F41" s="13"/>
      <c r="G41" s="13"/>
      <c r="H41" s="13"/>
      <c r="I41" s="1"/>
      <c r="M41" s="11"/>
    </row>
    <row r="42" spans="1:13" ht="33" customHeight="1">
      <c r="A42" s="30" t="str">
        <f>M23</f>
        <v>HT S.r.l. - Deutsche Bank via S. Prospero 2, 20121 Milan, Italy IBAN IT50P0310401600000000825132 BIC/SWIFT Code: DEUTITMM</v>
      </c>
      <c r="B42" s="30"/>
      <c r="C42" s="30"/>
      <c r="D42" s="30"/>
      <c r="E42" s="30"/>
      <c r="F42" s="30"/>
      <c r="G42" s="30"/>
      <c r="H42" s="13"/>
      <c r="I42" s="1"/>
    </row>
    <row r="43" spans="1:13" ht="18.75">
      <c r="A43" s="13"/>
      <c r="B43" s="13"/>
      <c r="C43" s="13"/>
      <c r="D43" s="13"/>
      <c r="E43" s="13"/>
      <c r="F43" s="13"/>
      <c r="G43" s="13"/>
      <c r="H43" s="13"/>
      <c r="I43" s="1"/>
    </row>
    <row r="44" spans="1:13" ht="15.75">
      <c r="A44" s="10"/>
      <c r="B44" s="10"/>
      <c r="C44" s="10"/>
      <c r="D44" s="10"/>
      <c r="E44" s="10"/>
      <c r="F44" s="10"/>
      <c r="G44" s="10"/>
      <c r="H44" s="10"/>
      <c r="I44" s="1"/>
    </row>
    <row r="45" spans="1:13" ht="15.75">
      <c r="A45" s="11"/>
      <c r="B45" s="10"/>
      <c r="C45" s="10"/>
      <c r="D45" s="10"/>
      <c r="E45" s="10"/>
      <c r="F45" s="10"/>
      <c r="G45" s="10"/>
      <c r="H45" s="10"/>
      <c r="I45" s="1"/>
    </row>
    <row r="46" spans="1:13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3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3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0">
    <mergeCell ref="A42:G42"/>
    <mergeCell ref="A30:E30"/>
    <mergeCell ref="A3:H3"/>
    <mergeCell ref="A37:F37"/>
    <mergeCell ref="A4:H4"/>
    <mergeCell ref="A5:H5"/>
    <mergeCell ref="A6:H6"/>
    <mergeCell ref="A7:H7"/>
    <mergeCell ref="A27:E27"/>
    <mergeCell ref="A32:F32"/>
  </mergeCells>
  <dataValidations count="1">
    <dataValidation type="list" allowBlank="1" showInputMessage="1" showErrorMessage="1" sqref="A42:G42">
      <formula1>$M$20:$M$24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2012-09-25T15:12:11Z</cp:lastPrinted>
  <dcterms:created xsi:type="dcterms:W3CDTF">2012-03-27T15:21:19Z</dcterms:created>
  <dcterms:modified xsi:type="dcterms:W3CDTF">2013-11-05T07:40:31Z</dcterms:modified>
</cp:coreProperties>
</file>