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G31" i="2"/>
  <c r="A33"/>
</calcChain>
</file>

<file path=xl/sharedStrings.xml><?xml version="1.0" encoding="utf-8"?>
<sst xmlns="http://schemas.openxmlformats.org/spreadsheetml/2006/main" count="38" uniqueCount="37">
  <si>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</si>
  <si>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</si>
  <si>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</si>
  <si>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</si>
  <si>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</si>
  <si>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</si>
  <si>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</si>
  <si>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</si>
  <si>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</si>
  <si>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</si>
  <si>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</si>
  <si>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</si>
  <si>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</si>
  <si>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</si>
  <si>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</si>
  <si>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</si>
  <si>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</si>
  <si>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</si>
  <si>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</si>
  <si>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</si>
  <si>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</si>
  <si>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</si>
  <si>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</si>
  <si>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</si>
  <si>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Republic of Hungary</t>
  </si>
  <si>
    <t>Special Service for National Security</t>
  </si>
  <si>
    <t>HT S.r.l. – Unicredit Banca - L.go Donegani 20121Milano (Italy) IBAN IT 29 A 02008 01621 000010228244 BIC/SWIFT Code: UNCRITM1211</t>
  </si>
  <si>
    <t>VAT No.: HU15756817</t>
  </si>
  <si>
    <t>Invoice no. 001/2013</t>
  </si>
  <si>
    <t>Bank transfer 30 days invoice date</t>
  </si>
  <si>
    <t>Milan, January 15th, 2013</t>
  </si>
  <si>
    <t>Torokvesz 32-34</t>
  </si>
  <si>
    <t>Budapest, H-1022</t>
  </si>
  <si>
    <t>Remote Control System</t>
  </si>
  <si>
    <t>Maintenance Renewal (01/01/2013 – 31/12/2013)</t>
  </si>
  <si>
    <t xml:space="preserve">Ref. Our Offer no. 20121128.179-1.MB </t>
  </si>
  <si>
    <t xml:space="preserve">        Offer signed on January 15th, 2013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</si>
</sst>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10" workbookViewId="0">
      <selection activeCell="A24" sqref="A24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28.710937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0" t="s">
        <v>21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4"/>
      <c r="B14" s="12"/>
      <c r="C14" s="12"/>
      <c r="D14" s="12"/>
      <c r="E14" s="12"/>
      <c r="F14" s="12" t="s">
        <v>24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25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31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12" t="s">
        <v>32</v>
      </c>
      <c r="G17" s="13"/>
      <c r="H17" s="13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3"/>
      <c r="B19" s="13"/>
      <c r="C19" s="13"/>
      <c r="D19" s="13"/>
      <c r="E19" s="14"/>
      <c r="F19" s="12" t="s">
        <v>27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3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3" t="s">
        <v>30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26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8.75">
      <c r="A23" s="13" t="s">
        <v>28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23</v>
      </c>
      <c r="N24" s="6"/>
      <c r="O24" s="6"/>
      <c r="P24" s="6"/>
      <c r="Q24" s="6"/>
      <c r="R24" s="6"/>
    </row>
    <row r="25" spans="1:18" ht="18.75">
      <c r="A25" s="14" t="s">
        <v>35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8.75">
      <c r="A26" s="14" t="s">
        <v>36</v>
      </c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13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31" t="s">
        <v>33</v>
      </c>
      <c r="B28" s="31"/>
      <c r="C28" s="31"/>
      <c r="D28" s="31"/>
      <c r="E28" s="31"/>
      <c r="F28" s="16"/>
      <c r="G28" s="17">
        <v>64000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18.75">
      <c r="A29" s="31" t="s">
        <v>34</v>
      </c>
      <c r="B29" s="31"/>
      <c r="C29" s="31"/>
      <c r="D29" s="31"/>
      <c r="E29" s="31"/>
      <c r="F29" s="16"/>
      <c r="G29" s="18"/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4"/>
      <c r="B30" s="24"/>
      <c r="C30" s="24"/>
      <c r="D30" s="24"/>
      <c r="E30" s="24"/>
      <c r="F30" s="16"/>
      <c r="G30" s="18"/>
      <c r="H30" s="13"/>
      <c r="I30" s="1"/>
      <c r="L30" s="6"/>
      <c r="M30" s="6"/>
      <c r="N30" s="6"/>
      <c r="O30" s="6"/>
      <c r="P30" s="6"/>
      <c r="Q30" s="6"/>
      <c r="R30" s="6"/>
    </row>
    <row r="31" spans="1:18" ht="18.75">
      <c r="A31" s="26" t="s">
        <v>4</v>
      </c>
      <c r="B31" s="26"/>
      <c r="C31" s="26"/>
      <c r="D31" s="26"/>
      <c r="E31" s="26"/>
      <c r="F31" s="19"/>
      <c r="G31" s="20">
        <f>G28</f>
        <v>64000</v>
      </c>
      <c r="H31" s="13"/>
      <c r="I31" s="32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</row>
    <row r="33" spans="1:12" ht="18.75">
      <c r="A33" s="31" t="str">
        <f>+IF(M4=1,O5,IF(M4=2,O6,IF(M4=3,O7,"ERROR")))</f>
        <v>VAT does not apply in accordance with Italian Presidential Decree 633/72, art. 7</v>
      </c>
      <c r="B33" s="31"/>
      <c r="C33" s="31"/>
      <c r="D33" s="31"/>
      <c r="E33" s="31"/>
      <c r="F33" s="31"/>
      <c r="G33" s="21"/>
      <c r="H33" s="13"/>
      <c r="I33" s="1"/>
    </row>
    <row r="34" spans="1:12" ht="18.75">
      <c r="A34" s="13"/>
      <c r="B34" s="13"/>
      <c r="C34" s="13"/>
      <c r="D34" s="13"/>
      <c r="E34" s="13"/>
      <c r="F34" s="13"/>
      <c r="G34" s="22"/>
      <c r="H34" s="13"/>
      <c r="I34" s="1"/>
      <c r="L34" s="9"/>
    </row>
    <row r="35" spans="1:12" ht="18.75">
      <c r="A35" s="13"/>
      <c r="B35" s="13"/>
      <c r="C35" s="13"/>
      <c r="D35" s="13"/>
      <c r="E35" s="13"/>
      <c r="F35" s="13"/>
      <c r="G35" s="13"/>
      <c r="H35" s="13"/>
      <c r="I35" s="1"/>
      <c r="L35" s="9"/>
    </row>
    <row r="36" spans="1:12" ht="18.75">
      <c r="A36" s="13"/>
      <c r="B36" s="13"/>
      <c r="C36" s="13"/>
      <c r="D36" s="13"/>
      <c r="E36" s="13"/>
      <c r="F36" s="13"/>
      <c r="G36" s="13"/>
      <c r="H36" s="13"/>
      <c r="I36" s="1"/>
      <c r="L36" s="9"/>
    </row>
    <row r="37" spans="1:12" ht="18.75">
      <c r="A37" s="13"/>
      <c r="B37" s="13"/>
      <c r="C37" s="13"/>
      <c r="D37" s="13"/>
      <c r="E37" s="13"/>
      <c r="F37" s="13"/>
      <c r="G37" s="13"/>
      <c r="H37" s="13"/>
      <c r="I37" s="1"/>
      <c r="L37" s="9"/>
    </row>
    <row r="38" spans="1:12" ht="18.75">
      <c r="A38" s="29" t="s">
        <v>22</v>
      </c>
      <c r="B38" s="29"/>
      <c r="C38" s="29"/>
      <c r="D38" s="29"/>
      <c r="E38" s="29"/>
      <c r="F38" s="29"/>
      <c r="G38" s="13"/>
      <c r="H38" s="13"/>
      <c r="I38" s="1"/>
    </row>
    <row r="39" spans="1:12" ht="18.75">
      <c r="A39" s="24" t="s">
        <v>29</v>
      </c>
      <c r="B39" s="23"/>
      <c r="C39" s="23"/>
      <c r="D39" s="23"/>
      <c r="E39" s="23"/>
      <c r="F39" s="23"/>
      <c r="G39" s="13"/>
      <c r="H39" s="13"/>
      <c r="I39" s="1"/>
    </row>
    <row r="40" spans="1:12" ht="18.75">
      <c r="A40" s="13"/>
      <c r="B40" s="13"/>
      <c r="C40" s="13"/>
      <c r="D40" s="13"/>
      <c r="E40" s="13"/>
      <c r="F40" s="13"/>
      <c r="G40" s="13"/>
      <c r="H40" s="13"/>
      <c r="I40" s="1"/>
    </row>
    <row r="41" spans="1:12" ht="18.75">
      <c r="A41" s="12" t="s">
        <v>13</v>
      </c>
      <c r="B41" s="13"/>
      <c r="C41" s="13"/>
      <c r="D41" s="13"/>
      <c r="E41" s="13"/>
      <c r="F41" s="13"/>
      <c r="G41" s="13"/>
      <c r="H41" s="13"/>
      <c r="I41" s="1"/>
    </row>
    <row r="42" spans="1:12" ht="33" customHeight="1">
      <c r="A42" s="25" t="s">
        <v>26</v>
      </c>
      <c r="B42" s="25"/>
      <c r="C42" s="25"/>
      <c r="D42" s="25"/>
      <c r="E42" s="25"/>
      <c r="F42" s="25"/>
      <c r="G42" s="25"/>
      <c r="H42" s="13"/>
      <c r="I42" s="1"/>
    </row>
    <row r="43" spans="1:12" ht="18.75">
      <c r="A43" s="13"/>
      <c r="B43" s="13"/>
      <c r="C43" s="13"/>
      <c r="D43" s="13"/>
      <c r="E43" s="13"/>
      <c r="F43" s="13"/>
      <c r="G43" s="13"/>
      <c r="H43" s="13"/>
      <c r="I43" s="1"/>
    </row>
    <row r="44" spans="1:12" ht="15.75">
      <c r="A44" s="10"/>
      <c r="B44" s="10"/>
      <c r="C44" s="10"/>
      <c r="D44" s="10"/>
      <c r="E44" s="10"/>
      <c r="F44" s="10"/>
      <c r="G44" s="10"/>
      <c r="H44" s="10"/>
      <c r="I44" s="1"/>
    </row>
    <row r="45" spans="1:12" ht="15.75">
      <c r="A45" s="11"/>
      <c r="B45" s="10"/>
      <c r="C45" s="10"/>
      <c r="D45" s="10"/>
      <c r="E45" s="10"/>
      <c r="F45" s="10"/>
      <c r="G45" s="10"/>
      <c r="H45" s="10"/>
      <c r="I45" s="1"/>
    </row>
    <row r="46" spans="1:12" ht="15.75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75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75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75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75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75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75">
      <c r="A52" s="10"/>
      <c r="B52" s="10"/>
      <c r="C52" s="10"/>
      <c r="D52" s="10"/>
      <c r="E52" s="10"/>
      <c r="F52" s="10"/>
      <c r="G52" s="10"/>
      <c r="H52" s="10"/>
      <c r="I52" s="1"/>
    </row>
    <row r="53" spans="1:9" ht="15.75">
      <c r="A53" s="10"/>
      <c r="B53" s="10"/>
      <c r="C53" s="10"/>
      <c r="D53" s="10"/>
      <c r="E53" s="10"/>
      <c r="F53" s="10"/>
      <c r="G53" s="10"/>
      <c r="H53" s="10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29:E29"/>
    <mergeCell ref="A33:F33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A8D13-0439-4E71-9776-78AF4861C705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2012-09-25T15:12:11Z</cp:lastPrinted>
  <dcterms:created xsi:type="dcterms:W3CDTF">2012-03-27T15:21:19Z</dcterms:created>
  <dcterms:modified xsi:type="dcterms:W3CDTF">2013-01-16T09:40:45Z</dcterms:modified>
</cp:coreProperties>
</file>