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ITALIA!$A$3:$H$54</definedName>
  </definedNames>
  <calcPr calcId="125725"/>
</workbook>
</file>

<file path=xl/calcChain.xml><?xml version="1.0" encoding="utf-8"?>
<calcChain xmlns="http://schemas.openxmlformats.org/spreadsheetml/2006/main">
  <c r="F42" i="1"/>
  <c r="F40"/>
  <c r="A42"/>
  <c r="F44" l="1"/>
</calcChain>
</file>

<file path=xl/sharedStrings.xml><?xml version="1.0" encoding="utf-8"?>
<sst xmlns="http://schemas.openxmlformats.org/spreadsheetml/2006/main" count="54" uniqueCount="52">
  <si>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</si>
  <si>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</si>
  <si>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</si>
  <si>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</si>
  <si>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</si>
  <si>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</si>
  <si>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</si>
  <si>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</si>
  <si>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</si>
  <si>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</si>
  <si>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</si>
  <si>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</si>
  <si>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</si>
  <si>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</si>
  <si>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</si>
  <si>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</si>
  <si>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</si>
  <si>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</si>
  <si>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</si>
  <si>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</si>
  <si>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</si>
  <si>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</si>
  <si>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</si>
  <si>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</si>
  <si>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</si>
  <si>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</si>
  <si>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</si>
  <si>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</si>
  <si>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</si>
  <si>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</si>
  <si>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</si>
  <si>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</si>
  <si>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</si>
  <si>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</si>
  <si>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</si>
  <si>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</si>
  <si>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</si>
  <si>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</si>
  <si>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</si>
  <si>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</si>
  <si>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</si>
  <si>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</si>
  <si>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</si>
  <si>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Fattura n. 076/2012</t>
  </si>
  <si>
    <t>Rif. VS. Ordine mail del 18/06/2012</t>
  </si>
  <si>
    <t xml:space="preserve">       NS. Offerta n. 20120306.039-1.AL</t>
  </si>
  <si>
    <t>HiveAP 110, Indoor plenum rated 1 radio 2x2 802.11a/b/g/n,1 10/100/1000, configurable regulatory domain, without power supply</t>
  </si>
  <si>
    <t>1 HiveAP licence for HiveManager for any HiveAP</t>
  </si>
  <si>
    <t>1 Year VAD System Support, Level 3 support, support portal access, limited lifetime hardware warranty, covers AP and HiveManager for 1 indoor 100-series HiveAP</t>
  </si>
  <si>
    <t xml:space="preserve">Check Point UTM-1 Edge N series ADSL (Annex A) Appliance for 32 users </t>
  </si>
  <si>
    <t xml:space="preserve">Check Point CES Collaborative Enterprise Support Standard without services 1 year </t>
  </si>
  <si>
    <t xml:space="preserve">Installazione e configurazione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</si>
</sst>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8" fontId="0" fillId="2" borderId="0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2</xdr:col>
      <xdr:colOff>291338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topLeftCell="A22" zoomScaleNormal="100" workbookViewId="0">
      <selection activeCell="A34" sqref="A34"/>
    </sheetView>
  </sheetViews>
  <sheetFormatPr defaultColWidth="8.85546875" defaultRowHeight="15"/>
  <cols>
    <col min="1" max="1" width="62.140625" style="3" customWidth="1"/>
    <col min="2" max="3" width="8.85546875" style="3"/>
    <col min="4" max="4" width="10.7109375" style="3" customWidth="1"/>
    <col min="5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7"/>
      <c r="M7" s="7"/>
      <c r="N7" s="7"/>
      <c r="O7" s="7"/>
      <c r="P7" s="7"/>
      <c r="Q7" s="7"/>
      <c r="R7" s="7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7"/>
      <c r="M8" s="7"/>
      <c r="N8" s="7"/>
      <c r="O8" s="7"/>
      <c r="P8" s="7"/>
      <c r="Q8" s="7"/>
      <c r="R8" s="7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7"/>
      <c r="M9" s="7"/>
      <c r="N9" s="7"/>
      <c r="O9" s="7"/>
      <c r="P9" s="7"/>
      <c r="Q9" s="7"/>
      <c r="R9" s="7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>
      <c r="A13" s="1"/>
      <c r="B13" s="1"/>
      <c r="C13" s="1"/>
      <c r="D13" s="1" t="s">
        <v>5</v>
      </c>
      <c r="E13" s="1"/>
      <c r="F13" s="1"/>
      <c r="G13" s="1"/>
      <c r="H13" s="1"/>
      <c r="I13" s="1"/>
      <c r="L13" s="7"/>
      <c r="M13" s="7">
        <v>2</v>
      </c>
      <c r="N13" s="7" t="s">
        <v>29</v>
      </c>
      <c r="O13" s="7"/>
      <c r="P13" s="7"/>
      <c r="Q13" s="7"/>
      <c r="R13" s="7"/>
    </row>
    <row r="14" spans="1:18">
      <c r="A14" s="1"/>
      <c r="B14" s="1"/>
      <c r="C14" s="1"/>
      <c r="D14" s="1" t="s">
        <v>37</v>
      </c>
      <c r="E14" s="1"/>
      <c r="F14" s="1"/>
      <c r="G14" s="1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>
      <c r="A15" s="1"/>
      <c r="B15" s="1"/>
      <c r="C15" s="1"/>
      <c r="D15" s="1" t="s">
        <v>38</v>
      </c>
      <c r="E15" s="1"/>
      <c r="F15" s="1"/>
      <c r="G15" s="1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>
      <c r="A16" s="1"/>
      <c r="B16" s="1"/>
      <c r="C16" s="1"/>
      <c r="D16" s="1" t="s">
        <v>39</v>
      </c>
      <c r="E16" s="1"/>
      <c r="F16" s="1"/>
      <c r="G16" s="1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>
      <c r="A17" s="1"/>
      <c r="B17" s="1"/>
      <c r="C17" s="1"/>
      <c r="D17" s="1" t="s">
        <v>40</v>
      </c>
      <c r="E17" s="1"/>
      <c r="F17" s="1"/>
      <c r="G17" s="1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7"/>
      <c r="M18" s="7">
        <v>7</v>
      </c>
      <c r="N18" s="7" t="s">
        <v>27</v>
      </c>
      <c r="O18" s="7"/>
      <c r="P18" s="7"/>
      <c r="Q18" s="7"/>
      <c r="R18" s="7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7"/>
      <c r="M19" s="7">
        <v>8</v>
      </c>
      <c r="N19" s="7" t="s">
        <v>27</v>
      </c>
      <c r="O19" s="7"/>
      <c r="P19" s="7"/>
      <c r="Q19" s="7"/>
      <c r="R19" s="7"/>
    </row>
    <row r="20" spans="1:18">
      <c r="A20" s="1"/>
      <c r="B20" s="1"/>
      <c r="C20" s="1"/>
      <c r="D20" s="1" t="s">
        <v>6</v>
      </c>
      <c r="E20" s="14" t="s">
        <v>41</v>
      </c>
      <c r="G20" s="1"/>
      <c r="H20" s="1"/>
      <c r="I20" s="1"/>
      <c r="L20" s="7"/>
      <c r="M20" s="7">
        <v>9</v>
      </c>
      <c r="N20" s="7" t="s">
        <v>28</v>
      </c>
      <c r="O20" s="7"/>
      <c r="P20" s="7"/>
      <c r="Q20" s="7"/>
      <c r="R20" s="7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7"/>
      <c r="N21" s="7"/>
      <c r="O21" s="7"/>
      <c r="P21" s="7"/>
      <c r="Q21" s="7"/>
      <c r="R21" s="7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7"/>
      <c r="M22" s="7" t="s">
        <v>30</v>
      </c>
      <c r="N22" s="7"/>
      <c r="O22" s="7"/>
      <c r="P22" s="7"/>
      <c r="Q22" s="7"/>
      <c r="R22" s="7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7"/>
      <c r="M23" s="7" t="s">
        <v>35</v>
      </c>
      <c r="N23" s="7"/>
      <c r="O23" s="7"/>
      <c r="P23" s="7"/>
      <c r="Q23" s="7"/>
      <c r="R23" s="7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7"/>
      <c r="M27" s="7" t="s">
        <v>34</v>
      </c>
      <c r="N27" s="7"/>
      <c r="O27" s="7"/>
      <c r="P27" s="7"/>
      <c r="Q27" s="7"/>
      <c r="R27" s="7"/>
    </row>
    <row r="28" spans="1:18">
      <c r="A28" s="1"/>
      <c r="B28" s="1"/>
      <c r="C28" s="1"/>
      <c r="D28" s="1"/>
      <c r="E28" s="1"/>
      <c r="F28" s="1"/>
      <c r="G28" s="11"/>
      <c r="H28" s="1"/>
      <c r="I28" s="1"/>
      <c r="L28" s="7"/>
      <c r="M28" s="7"/>
      <c r="N28" s="7"/>
      <c r="O28" s="7"/>
      <c r="P28" s="7"/>
      <c r="Q28" s="7"/>
      <c r="R28" s="7"/>
    </row>
    <row r="29" spans="1:18" ht="45">
      <c r="A29" s="19" t="s">
        <v>46</v>
      </c>
      <c r="B29" s="15"/>
      <c r="C29" s="15"/>
      <c r="D29" s="20"/>
      <c r="E29" s="1"/>
      <c r="F29" s="20">
        <v>1500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>
      <c r="A30" s="1" t="s">
        <v>47</v>
      </c>
      <c r="B30" s="1"/>
      <c r="C30" s="1"/>
      <c r="D30" s="11"/>
      <c r="E30" s="1"/>
      <c r="F30" s="11">
        <v>204</v>
      </c>
      <c r="H30" s="1"/>
      <c r="I30" s="1"/>
    </row>
    <row r="31" spans="1:18">
      <c r="A31" s="1"/>
      <c r="B31" s="1"/>
      <c r="C31" s="1"/>
      <c r="D31" s="11"/>
      <c r="E31" s="1"/>
      <c r="F31" s="11"/>
      <c r="H31" s="1"/>
      <c r="I31" s="1"/>
    </row>
    <row r="32" spans="1:18" ht="45">
      <c r="A32" s="16" t="s">
        <v>48</v>
      </c>
      <c r="B32" s="1"/>
      <c r="C32" s="1"/>
      <c r="D32" s="20"/>
      <c r="E32" s="1"/>
      <c r="F32" s="20">
        <v>150</v>
      </c>
      <c r="H32" s="1"/>
      <c r="I32" s="1"/>
    </row>
    <row r="33" spans="1:9">
      <c r="A33" s="16"/>
      <c r="B33" s="1"/>
      <c r="C33" s="1"/>
      <c r="D33" s="20"/>
      <c r="E33" s="1"/>
      <c r="F33" s="20"/>
      <c r="H33" s="1"/>
      <c r="I33" s="1"/>
    </row>
    <row r="34" spans="1:9" ht="30">
      <c r="A34" s="16" t="s">
        <v>49</v>
      </c>
      <c r="B34" s="1"/>
      <c r="C34" s="1"/>
      <c r="D34" s="20"/>
      <c r="E34" s="1"/>
      <c r="F34" s="20">
        <v>1230</v>
      </c>
      <c r="H34" s="1"/>
      <c r="I34" s="1"/>
    </row>
    <row r="35" spans="1:9">
      <c r="A35" s="16"/>
      <c r="B35" s="1"/>
      <c r="C35" s="1"/>
      <c r="D35" s="20"/>
      <c r="E35" s="1"/>
      <c r="F35" s="20"/>
      <c r="H35" s="1"/>
      <c r="I35" s="1"/>
    </row>
    <row r="36" spans="1:9" ht="30">
      <c r="A36" s="16" t="s">
        <v>50</v>
      </c>
      <c r="B36" s="1"/>
      <c r="C36" s="1"/>
      <c r="D36" s="20"/>
      <c r="E36" s="1"/>
      <c r="F36" s="20">
        <v>230</v>
      </c>
      <c r="H36" s="1"/>
      <c r="I36" s="1"/>
    </row>
    <row r="37" spans="1:9">
      <c r="A37" s="16"/>
      <c r="B37" s="1"/>
      <c r="C37" s="1"/>
      <c r="D37" s="20"/>
      <c r="E37" s="1"/>
      <c r="F37" s="20"/>
      <c r="H37" s="1"/>
      <c r="I37" s="1"/>
    </row>
    <row r="38" spans="1:9">
      <c r="A38" s="16" t="s">
        <v>51</v>
      </c>
      <c r="B38" s="1"/>
      <c r="C38" s="1"/>
      <c r="D38" s="20"/>
      <c r="E38" s="1"/>
      <c r="F38" s="20">
        <v>1400</v>
      </c>
      <c r="H38" s="1"/>
      <c r="I38" s="1"/>
    </row>
    <row r="39" spans="1:9">
      <c r="A39" s="16"/>
      <c r="B39" s="1"/>
      <c r="C39" s="1"/>
      <c r="D39" s="20"/>
      <c r="E39" s="1"/>
      <c r="F39" s="20"/>
      <c r="H39" s="1"/>
      <c r="I39" s="1"/>
    </row>
    <row r="40" spans="1:9">
      <c r="A40" s="1" t="s">
        <v>9</v>
      </c>
      <c r="B40" s="1"/>
      <c r="C40" s="1"/>
      <c r="D40" s="11"/>
      <c r="E40" s="1"/>
      <c r="F40" s="11">
        <f>SUM(F29:F38)</f>
        <v>4714</v>
      </c>
      <c r="H40" s="1"/>
      <c r="I40" s="1"/>
    </row>
    <row r="41" spans="1:9">
      <c r="A41" s="1"/>
      <c r="B41" s="1"/>
      <c r="C41" s="1"/>
      <c r="D41" s="11"/>
      <c r="E41" s="1"/>
      <c r="F41" s="11"/>
      <c r="H41" s="1"/>
      <c r="I41" s="1"/>
    </row>
    <row r="42" spans="1:9" ht="12.6" customHeight="1">
      <c r="A42" s="18" t="str">
        <f>+IF(M3=1,O4,IF(M3=2,O5,IF(M3=3,O6,"ERROR")))</f>
        <v>IVA 21%</v>
      </c>
      <c r="B42" s="18"/>
      <c r="C42" s="18"/>
      <c r="D42" s="12"/>
      <c r="E42" s="18"/>
      <c r="F42" s="12">
        <f>+IF(A42=O4,F40*P4,"")</f>
        <v>989.93999999999994</v>
      </c>
      <c r="H42" s="1"/>
      <c r="I42" s="1"/>
    </row>
    <row r="43" spans="1:9">
      <c r="A43" s="1"/>
      <c r="B43" s="1"/>
      <c r="C43" s="1"/>
      <c r="D43" s="5"/>
      <c r="E43" s="1"/>
      <c r="F43" s="5"/>
      <c r="H43" s="1"/>
      <c r="I43" s="1"/>
    </row>
    <row r="44" spans="1:9">
      <c r="A44" s="5" t="s">
        <v>8</v>
      </c>
      <c r="B44" s="5"/>
      <c r="C44" s="5"/>
      <c r="D44" s="13"/>
      <c r="E44" s="5"/>
      <c r="F44" s="13">
        <f>SUM(F40:F42)</f>
        <v>5703.94</v>
      </c>
      <c r="H44" s="5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 t="s">
        <v>18</v>
      </c>
      <c r="C48" s="1"/>
      <c r="D48" s="1"/>
      <c r="E48" s="1"/>
      <c r="F48" s="1"/>
      <c r="G48" s="1"/>
      <c r="H48" s="1"/>
      <c r="I48" s="1"/>
    </row>
    <row r="49" spans="1:9">
      <c r="A49" s="1" t="s">
        <v>42</v>
      </c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 t="s">
        <v>20</v>
      </c>
      <c r="B51" s="1"/>
      <c r="C51" s="1"/>
      <c r="D51" s="1"/>
      <c r="E51" s="1"/>
      <c r="F51" s="1"/>
      <c r="G51" s="1"/>
      <c r="H51" s="1"/>
      <c r="I51" s="1"/>
    </row>
    <row r="52" spans="1:9" s="17" customFormat="1" ht="27.75" customHeight="1">
      <c r="A52" s="22" t="s">
        <v>31</v>
      </c>
      <c r="B52" s="22"/>
      <c r="C52" s="22"/>
      <c r="D52" s="22"/>
      <c r="E52" s="22"/>
      <c r="F52" s="22"/>
      <c r="G52" s="22"/>
      <c r="H52" s="16"/>
      <c r="I52" s="16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</sheetData>
  <mergeCells count="6">
    <mergeCell ref="A6:H6"/>
    <mergeCell ref="A52:G52"/>
    <mergeCell ref="A10:H10"/>
    <mergeCell ref="A7:H7"/>
    <mergeCell ref="A8:H8"/>
    <mergeCell ref="A9:H9"/>
  </mergeCells>
  <dataValidations count="1">
    <dataValidation type="list" allowBlank="1" showInputMessage="1" showErrorMessage="1" sqref="A5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2012-07-06T09:52:32Z</cp:lastPrinted>
  <dcterms:created xsi:type="dcterms:W3CDTF">2012-03-27T15:21:19Z</dcterms:created>
  <dcterms:modified xsi:type="dcterms:W3CDTF">2012-07-06T09:52:33Z</dcterms:modified>
</cp:coreProperties>
</file>