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4" i="1"/>
  <c r="G32"/>
  <c r="A34"/>
  <c r="G36" l="1"/>
</calcChain>
</file>

<file path=xl/sharedStrings.xml><?xml version="1.0" encoding="utf-8"?>
<sst xmlns="http://schemas.openxmlformats.org/spreadsheetml/2006/main" count="50" uniqueCount="48">
  <si>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</si>
  <si>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</si>
  <si>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</si>
  <si>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</si>
  <si>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</si>
  <si>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</si>
  <si>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</si>
  <si>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</si>
  <si>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</si>
  <si>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</si>
  <si>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</si>
  <si>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</si>
  <si>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</si>
  <si>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</si>
  <si>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</si>
  <si>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</si>
  <si>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</si>
  <si>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</si>
  <si>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</si>
  <si>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</si>
  <si>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</si>
  <si>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</si>
  <si>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</si>
  <si>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</si>
  <si>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</si>
  <si>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</si>
  <si>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</si>
  <si>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</si>
  <si>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</si>
  <si>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</si>
  <si>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</si>
  <si>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</si>
  <si>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</si>
  <si>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</si>
  <si>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</si>
  <si>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</si>
  <si>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30/06/2012</t>
  </si>
  <si>
    <t>BB 60 gg D.F.F.M.</t>
  </si>
  <si>
    <t>Barclays Bank PLC</t>
  </si>
  <si>
    <t>Via Arconati, 1</t>
  </si>
  <si>
    <t>20135 Milano</t>
  </si>
  <si>
    <t>Italia</t>
  </si>
  <si>
    <t>04826660153</t>
  </si>
  <si>
    <t>Fattura n. 073/2012</t>
  </si>
  <si>
    <t>Rif. VS. Ordine n. 450033516</t>
  </si>
  <si>
    <t xml:space="preserve">       NS. Offerta n. 20120326.054-2.AL</t>
  </si>
  <si>
    <t>Manutenzione Apparati F5 01/05/2012-31/12/2012 - Pos. 10</t>
  </si>
  <si>
    <t>Manutenzione Apparati F5 01/01/2013-30/06/2013 - Pos. 20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</si>
</sst>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Border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5</xdr:col>
      <xdr:colOff>700913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tabSelected="1" topLeftCell="A10" zoomScaleNormal="100" workbookViewId="0">
      <selection activeCell="I22" sqref="I22"/>
    </sheetView>
  </sheetViews>
  <sheetFormatPr defaultColWidth="8.85546875" defaultRowHeight="15"/>
  <cols>
    <col min="1" max="1" width="29.42578125" style="3" customWidth="1"/>
    <col min="2" max="5" width="8.85546875" style="3"/>
    <col min="6" max="6" width="11.7109375" style="3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2" t="s">
        <v>0</v>
      </c>
      <c r="B6" s="22"/>
      <c r="C6" s="22"/>
      <c r="D6" s="22"/>
      <c r="E6" s="22"/>
      <c r="F6" s="22"/>
      <c r="G6" s="22"/>
      <c r="H6" s="22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2" t="s">
        <v>1</v>
      </c>
      <c r="B7" s="22"/>
      <c r="C7" s="22"/>
      <c r="D7" s="22"/>
      <c r="E7" s="22"/>
      <c r="F7" s="22"/>
      <c r="G7" s="22"/>
      <c r="H7" s="22"/>
      <c r="I7" s="1"/>
      <c r="L7" s="8"/>
      <c r="M7" s="8"/>
      <c r="N7" s="8"/>
      <c r="O7" s="8"/>
      <c r="P7" s="8"/>
      <c r="Q7" s="8"/>
      <c r="R7" s="8"/>
    </row>
    <row r="8" spans="1:18">
      <c r="A8" s="22" t="s">
        <v>2</v>
      </c>
      <c r="B8" s="22"/>
      <c r="C8" s="22"/>
      <c r="D8" s="22"/>
      <c r="E8" s="22"/>
      <c r="F8" s="22"/>
      <c r="G8" s="22"/>
      <c r="H8" s="22"/>
      <c r="I8" s="1"/>
      <c r="L8" s="8"/>
      <c r="M8" s="8"/>
      <c r="N8" s="8"/>
      <c r="O8" s="8"/>
      <c r="P8" s="8"/>
      <c r="Q8" s="8"/>
      <c r="R8" s="8"/>
    </row>
    <row r="9" spans="1:18">
      <c r="A9" s="22" t="s">
        <v>3</v>
      </c>
      <c r="B9" s="22"/>
      <c r="C9" s="22"/>
      <c r="D9" s="22"/>
      <c r="E9" s="22"/>
      <c r="F9" s="22"/>
      <c r="G9" s="22"/>
      <c r="H9" s="22"/>
      <c r="I9" s="1"/>
      <c r="L9" s="8"/>
      <c r="M9" s="8"/>
      <c r="N9" s="8"/>
      <c r="O9" s="8"/>
      <c r="P9" s="8"/>
      <c r="Q9" s="8"/>
      <c r="R9" s="8"/>
    </row>
    <row r="10" spans="1:18">
      <c r="A10" s="22" t="s">
        <v>4</v>
      </c>
      <c r="B10" s="22"/>
      <c r="C10" s="22"/>
      <c r="D10" s="22"/>
      <c r="E10" s="22"/>
      <c r="F10" s="22"/>
      <c r="G10" s="22"/>
      <c r="H10" s="22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38</v>
      </c>
      <c r="F14" s="1"/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39</v>
      </c>
      <c r="F15" s="1"/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40</v>
      </c>
      <c r="F16" s="1"/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41</v>
      </c>
      <c r="F17" s="1"/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42</v>
      </c>
      <c r="G20" s="1"/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" t="s">
        <v>36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43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44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45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1" t="s">
        <v>46</v>
      </c>
      <c r="B29" s="17"/>
      <c r="C29" s="17"/>
      <c r="D29" s="1"/>
      <c r="E29" s="1"/>
      <c r="F29" s="12"/>
      <c r="G29" s="12">
        <v>20640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1" t="s">
        <v>47</v>
      </c>
      <c r="B30" s="1"/>
      <c r="C30" s="1"/>
      <c r="D30" s="1"/>
      <c r="E30" s="1"/>
      <c r="F30" s="1"/>
      <c r="G30" s="12">
        <v>15480</v>
      </c>
      <c r="H30" s="1"/>
      <c r="I30" s="1"/>
    </row>
    <row r="31" spans="1:18">
      <c r="A31" s="1"/>
      <c r="B31" s="1"/>
      <c r="C31" s="1"/>
      <c r="D31" s="1"/>
      <c r="E31" s="1"/>
      <c r="F31" s="1"/>
      <c r="G31" s="13"/>
      <c r="H31" s="1"/>
      <c r="I31" s="1"/>
    </row>
    <row r="32" spans="1:18">
      <c r="A32" s="1" t="s">
        <v>9</v>
      </c>
      <c r="B32" s="1"/>
      <c r="C32" s="1"/>
      <c r="D32" s="1"/>
      <c r="E32" s="1"/>
      <c r="F32" s="1"/>
      <c r="G32" s="12">
        <f>SUM(G29:G30)</f>
        <v>36120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4" t="str">
        <f>+IF(M3=1,O4,IF(M3=2,O5,IF(M3=3,O6,"ERROR")))</f>
        <v>IVA 21%</v>
      </c>
      <c r="B34" s="24"/>
      <c r="C34" s="24"/>
      <c r="D34" s="24"/>
      <c r="E34" s="24"/>
      <c r="F34" s="24"/>
      <c r="G34" s="14">
        <f>+IF(A34=O4,G32*P4,"")</f>
        <v>7585.2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5">
        <f>SUM(G32:G34)</f>
        <v>43705.2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18</v>
      </c>
      <c r="C40" s="1"/>
      <c r="D40" s="1"/>
      <c r="E40" s="1"/>
      <c r="F40" s="1"/>
      <c r="G40" s="1"/>
      <c r="H40" s="1"/>
      <c r="I40" s="1"/>
    </row>
    <row r="41" spans="1:9">
      <c r="A41" s="20" t="s">
        <v>37</v>
      </c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20</v>
      </c>
      <c r="B43" s="1"/>
      <c r="C43" s="1"/>
      <c r="D43" s="1"/>
      <c r="E43" s="1"/>
      <c r="F43" s="1"/>
      <c r="G43" s="1"/>
      <c r="H43" s="1"/>
      <c r="I43" s="1"/>
    </row>
    <row r="44" spans="1:9" s="19" customFormat="1" ht="27.75" customHeight="1">
      <c r="A44" s="23" t="s">
        <v>30</v>
      </c>
      <c r="B44" s="23"/>
      <c r="C44" s="23"/>
      <c r="D44" s="23"/>
      <c r="E44" s="23"/>
      <c r="F44" s="23"/>
      <c r="G44" s="23"/>
      <c r="H44" s="18"/>
      <c r="I44" s="18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7"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2012-07-06T09:56:00Z</cp:lastPrinted>
  <dcterms:created xsi:type="dcterms:W3CDTF">2012-03-27T15:21:19Z</dcterms:created>
  <dcterms:modified xsi:type="dcterms:W3CDTF">2012-07-06T09:56:01Z</dcterms:modified>
</cp:coreProperties>
</file>