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3" i="1"/>
  <c r="A35"/>
  <c r="G35" s="1"/>
  <c r="G37" l="1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<sst xmlns="http://schemas.openxmlformats.org/spreadsheetml/2006/main" count="51" uniqueCount="49">
  <si>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</si>
  <si>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</si>
  <si>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</si>
  <si>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</si>
  <si>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</si>
  <si>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</si>
  <si>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</si>
  <si>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</si>
  <si>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</si>
  <si>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</si>
  <si>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</si>
  <si>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</si>
  <si>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</si>
  <si>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</si>
  <si>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</si>
  <si>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</si>
  <si>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</si>
  <si>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</si>
  <si>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</si>
  <si>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</si>
  <si>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</si>
  <si>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</si>
  <si>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</si>
  <si>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</si>
  <si>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</si>
  <si>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</si>
  <si>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</si>
  <si>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</si>
  <si>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</si>
  <si>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</si>
  <si>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</si>
  <si>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</si>
  <si>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</si>
  <si>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</si>
  <si>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</si>
  <si>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</si>
  <si>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</si>
  <si>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30 gg D.F.F.M.</t>
  </si>
  <si>
    <t>Feinrohren SpA</t>
  </si>
  <si>
    <t>Via Generale Reverberi, 8</t>
  </si>
  <si>
    <t>25050 - Passirano (Bs)</t>
  </si>
  <si>
    <t>00551380983</t>
  </si>
  <si>
    <t>Milano, 30/06/2012</t>
  </si>
  <si>
    <t xml:space="preserve">       NS. Offerta n. 20120530.087-1.IR</t>
  </si>
  <si>
    <t>Fattura n. 068/2012</t>
  </si>
  <si>
    <t>Rif. VS. Ordine Mail del 30/06/2012</t>
  </si>
  <si>
    <t>Websense data endpoint 36 mesi - max 500 utenti</t>
  </si>
  <si>
    <t>Websense premium support 36 mesi - max 500 utenti</t>
  </si>
  <si>
    <t>Websense data monitor 36 mesi - max 500 utenti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</si>
</sst>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topLeftCell="A13" zoomScaleNormal="100" workbookViewId="0">
      <selection activeCell="A31" sqref="A31:E31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41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44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45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46</v>
      </c>
      <c r="B29" s="17"/>
      <c r="C29" s="17"/>
      <c r="D29" s="1"/>
      <c r="E29" s="1"/>
      <c r="F29" s="12"/>
      <c r="G29" s="12">
        <v>7800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1" t="s">
        <v>48</v>
      </c>
      <c r="B30" s="21"/>
      <c r="C30" s="21"/>
      <c r="D30" s="21"/>
      <c r="E30" s="21"/>
      <c r="F30" s="1"/>
      <c r="G30" s="12">
        <v>7800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1" t="s">
        <v>47</v>
      </c>
      <c r="B31" s="21"/>
      <c r="C31" s="21"/>
      <c r="D31" s="21"/>
      <c r="E31" s="21"/>
      <c r="F31" s="1"/>
      <c r="G31" s="12">
        <v>2400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3"/>
      <c r="H32" s="1"/>
      <c r="I32" s="1"/>
    </row>
    <row r="33" spans="1:9">
      <c r="A33" s="1" t="s">
        <v>9</v>
      </c>
      <c r="B33" s="1"/>
      <c r="C33" s="1"/>
      <c r="D33" s="1"/>
      <c r="E33" s="1"/>
      <c r="F33" s="1"/>
      <c r="G33" s="12">
        <f>SUM(G29:G31)</f>
        <v>18000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1" t="str">
        <f>+IF(M3=1,O4,IF(M3=2,O5,IF(M3=3,O6,"ERROR")))</f>
        <v>IVA 21%</v>
      </c>
      <c r="B35" s="21"/>
      <c r="C35" s="21"/>
      <c r="D35" s="21"/>
      <c r="E35" s="21"/>
      <c r="F35" s="21"/>
      <c r="G35" s="14">
        <f>+IF(A35=O4,G33*P4,"")</f>
        <v>3780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5">
        <f>SUM(G33:G35)</f>
        <v>21780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19</v>
      </c>
      <c r="C41" s="1"/>
      <c r="D41" s="1"/>
      <c r="E41" s="1"/>
      <c r="F41" s="1"/>
      <c r="G41" s="1"/>
      <c r="H41" s="1"/>
      <c r="I41" s="1"/>
    </row>
    <row r="42" spans="1:9">
      <c r="A42" s="1" t="s">
        <v>37</v>
      </c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21</v>
      </c>
      <c r="B44" s="1"/>
      <c r="C44" s="1"/>
      <c r="D44" s="1"/>
      <c r="E44" s="1"/>
      <c r="F44" s="1"/>
      <c r="G44" s="1"/>
      <c r="H44" s="1"/>
      <c r="I44" s="1"/>
    </row>
    <row r="45" spans="1:9" s="19" customFormat="1" ht="27.75" customHeight="1">
      <c r="A45" s="23" t="s">
        <v>31</v>
      </c>
      <c r="B45" s="23"/>
      <c r="C45" s="23"/>
      <c r="D45" s="23"/>
      <c r="E45" s="23"/>
      <c r="F45" s="23"/>
      <c r="G45" s="23"/>
      <c r="H45" s="18"/>
      <c r="I45" s="18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A30:E30"/>
    <mergeCell ref="A31:E31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2012-05-09T08:21:28Z</cp:lastPrinted>
  <dcterms:created xsi:type="dcterms:W3CDTF">2012-03-27T15:21:19Z</dcterms:created>
  <dcterms:modified xsi:type="dcterms:W3CDTF">2012-07-05T13:10:29Z</dcterms:modified>
</cp:coreProperties>
</file>