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ITALIA!$N$11:$N$18</definedName>
    <definedName name="_xlnm.Print_Area" localSheetId="0">ITALIA!$A$3:$H$44</definedName>
  </definedNames>
  <calcPr calcId="125725"/>
</workbook>
</file>

<file path=xl/calcChain.xml><?xml version="1.0" encoding="utf-8"?>
<calcChain xmlns="http://schemas.openxmlformats.org/spreadsheetml/2006/main">
  <c r="G30" i="1"/>
  <c r="A32" l="1"/>
  <c r="G32" s="1"/>
  <c r="G34" s="1"/>
</calcChain>
</file>

<file path=xl/sharedStrings.xml><?xml version="1.0" encoding="utf-8"?>
<sst xmlns="http://schemas.openxmlformats.org/spreadsheetml/2006/main" count="46" uniqueCount="45">
  <si>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</si>
  <si>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</si>
  <si>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</si>
  <si>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</si>
  <si>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</si>
  <si>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</si>
  <si>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</si>
  <si>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</si>
  <si>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</si>
  <si>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</si>
  <si>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</si>
  <si>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</si>
  <si>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</si>
  <si>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</si>
  <si>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</si>
  <si>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</si>
  <si>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</si>
  <si>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</si>
  <si>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</si>
  <si>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</si>
  <si>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</si>
  <si>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</si>
  <si>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</si>
  <si>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</si>
  <si>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</si>
  <si>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</si>
  <si>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</si>
  <si>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</si>
  <si>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</si>
  <si>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</si>
  <si>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</si>
  <si>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</si>
  <si>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</si>
  <si>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</si>
  <si>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</si>
  <si>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31/05/2012</t>
  </si>
  <si>
    <t>Unipol Assicurazioni SpA</t>
  </si>
  <si>
    <t>Via Stalingrado, 45</t>
  </si>
  <si>
    <t>48128 Bologna</t>
  </si>
  <si>
    <t>02705901201</t>
  </si>
  <si>
    <t>Fattura n. 054/2012</t>
  </si>
  <si>
    <t>Rif. VS. Ordine n. 10901703</t>
  </si>
  <si>
    <t xml:space="preserve">       NS. Offerta n. 20120305.037-2.AL</t>
  </si>
  <si>
    <t>Servizi informatici di Ethical Hacking</t>
  </si>
  <si>
    <t>BB 60 gg D.F.F.M.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</si>
</sst>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49" fontId="0" fillId="0" borderId="0" xfId="0" applyNumberFormat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363220</xdr:colOff>
      <xdr:row>1</xdr:row>
      <xdr:rowOff>41275</xdr:rowOff>
    </xdr:from>
    <xdr:to>
      <xdr:col>6</xdr:col>
      <xdr:colOff>615188</xdr:colOff>
      <xdr:row>5</xdr:row>
      <xdr:rowOff>38608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25370" y="23177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tabSelected="1" zoomScaleNormal="100" workbookViewId="0">
      <selection activeCell="F17" sqref="F17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32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28</v>
      </c>
      <c r="O13" s="8"/>
      <c r="P13" s="8"/>
      <c r="Q13" s="8"/>
      <c r="R13" s="8"/>
    </row>
    <row r="14" spans="1:18" ht="15.75">
      <c r="A14" s="15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5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6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5"/>
      <c r="B17" s="1"/>
      <c r="C17" s="1"/>
      <c r="D17" s="1"/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F18" s="1" t="s">
        <v>6</v>
      </c>
      <c r="G18" s="19" t="s">
        <v>39</v>
      </c>
      <c r="H18" s="1"/>
      <c r="I18" s="1"/>
      <c r="L18" s="8"/>
      <c r="M18" s="8">
        <v>9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4" t="s">
        <v>19</v>
      </c>
      <c r="M19" s="8"/>
      <c r="N19" s="8"/>
      <c r="O19" s="8"/>
      <c r="P19" s="8"/>
      <c r="Q19" s="8"/>
      <c r="R19" s="8"/>
    </row>
    <row r="20" spans="1:18">
      <c r="A20" s="14" t="s">
        <v>35</v>
      </c>
      <c r="B20" s="1"/>
      <c r="C20" s="1"/>
      <c r="D20" s="1"/>
      <c r="E20" s="1"/>
      <c r="F20" s="1"/>
      <c r="G20" s="1"/>
      <c r="H20" s="1"/>
      <c r="I20" s="1"/>
      <c r="L20" s="8"/>
      <c r="M20" s="8" t="s">
        <v>29</v>
      </c>
      <c r="N20" s="8"/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8"/>
      <c r="M21" s="8" t="s">
        <v>34</v>
      </c>
      <c r="N21" s="8"/>
      <c r="O21" s="8"/>
      <c r="P21" s="8"/>
      <c r="Q21" s="8"/>
      <c r="R21" s="8"/>
    </row>
    <row r="22" spans="1:18">
      <c r="A22" s="1" t="s">
        <v>40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31</v>
      </c>
      <c r="N23" s="8"/>
      <c r="O23" s="8"/>
      <c r="P23" s="8"/>
      <c r="Q23" s="8"/>
      <c r="R23" s="8"/>
    </row>
    <row r="24" spans="1:18">
      <c r="A24" s="1" t="s">
        <v>41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 t="s">
        <v>42</v>
      </c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L26" s="8"/>
      <c r="M26" s="8"/>
      <c r="N26" s="8"/>
      <c r="O26" s="8"/>
      <c r="P26" s="8"/>
      <c r="Q26" s="8"/>
      <c r="R26" s="8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L27" s="8"/>
      <c r="M27" s="8"/>
      <c r="N27" s="8"/>
      <c r="O27" s="8"/>
      <c r="P27" s="8"/>
      <c r="Q27" s="8"/>
      <c r="R27" s="8"/>
    </row>
    <row r="28" spans="1:18">
      <c r="A28" s="20" t="s">
        <v>43</v>
      </c>
      <c r="B28" s="20"/>
      <c r="C28" s="20"/>
      <c r="D28" s="20"/>
      <c r="E28" s="20"/>
      <c r="F28" s="1"/>
      <c r="G28" s="12">
        <v>3500</v>
      </c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8"/>
      <c r="B29" s="18"/>
      <c r="C29" s="18"/>
      <c r="D29" s="18"/>
      <c r="E29" s="18"/>
      <c r="F29" s="1"/>
      <c r="G29" s="12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 t="s">
        <v>9</v>
      </c>
      <c r="B30" s="1"/>
      <c r="C30" s="1"/>
      <c r="D30" s="1"/>
      <c r="E30" s="1"/>
      <c r="F30" s="1"/>
      <c r="G30" s="12">
        <f>SUM(G28:G29)</f>
        <v>3500</v>
      </c>
      <c r="H30" s="1"/>
      <c r="I30" s="1"/>
    </row>
    <row r="31" spans="1:18">
      <c r="A31" s="1"/>
      <c r="B31" s="1"/>
      <c r="C31" s="1"/>
      <c r="D31" s="1"/>
      <c r="E31" s="1"/>
      <c r="F31" s="1"/>
      <c r="G31" s="12"/>
      <c r="H31" s="1"/>
      <c r="I31" s="1"/>
    </row>
    <row r="32" spans="1:18" ht="12.6" customHeight="1">
      <c r="A32" s="20" t="str">
        <f>+IF(M3=1,O4,IF(M3=2,O5,IF(M3=3,O6,"ERROR")))</f>
        <v>IVA 21%</v>
      </c>
      <c r="B32" s="20"/>
      <c r="C32" s="20"/>
      <c r="D32" s="20"/>
      <c r="E32" s="20"/>
      <c r="F32" s="20"/>
      <c r="G32" s="17">
        <f>+IF(A32=O4,G30*P4,"")</f>
        <v>735</v>
      </c>
      <c r="H32" s="1"/>
      <c r="I32" s="1"/>
    </row>
    <row r="33" spans="1:9">
      <c r="A33" s="1"/>
      <c r="B33" s="1"/>
      <c r="C33" s="1"/>
      <c r="D33" s="1"/>
      <c r="E33" s="1"/>
      <c r="F33" s="1"/>
      <c r="G33" s="6"/>
      <c r="H33" s="1"/>
      <c r="I33" s="1"/>
    </row>
    <row r="34" spans="1:9">
      <c r="A34" s="6" t="s">
        <v>8</v>
      </c>
      <c r="B34" s="6"/>
      <c r="C34" s="6"/>
      <c r="D34" s="6"/>
      <c r="E34" s="6"/>
      <c r="F34" s="5"/>
      <c r="G34" s="13">
        <f>SUM(G30:G32)</f>
        <v>4235</v>
      </c>
      <c r="H34" s="6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 t="s">
        <v>18</v>
      </c>
      <c r="C38" s="1"/>
      <c r="D38" s="1"/>
      <c r="E38" s="1"/>
      <c r="F38" s="1"/>
      <c r="G38" s="1"/>
      <c r="H38" s="1"/>
      <c r="I38" s="1"/>
    </row>
    <row r="39" spans="1:9">
      <c r="A39" s="1" t="s">
        <v>44</v>
      </c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20</v>
      </c>
      <c r="B41" s="1"/>
      <c r="C41" s="1"/>
      <c r="D41" s="1"/>
      <c r="E41" s="1"/>
      <c r="F41" s="1"/>
      <c r="G41" s="1"/>
      <c r="H41" s="1"/>
      <c r="I41" s="1"/>
    </row>
    <row r="42" spans="1:9" ht="29.25" customHeight="1">
      <c r="A42" s="22" t="s">
        <v>29</v>
      </c>
      <c r="B42" s="22"/>
      <c r="C42" s="22"/>
      <c r="D42" s="22"/>
      <c r="E42" s="22"/>
      <c r="F42" s="22"/>
      <c r="G42" s="22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8">
    <mergeCell ref="A28:E28"/>
    <mergeCell ref="A6:H6"/>
    <mergeCell ref="A42:G42"/>
    <mergeCell ref="A32:F32"/>
    <mergeCell ref="A10:H10"/>
    <mergeCell ref="A7:H7"/>
    <mergeCell ref="A8:H8"/>
    <mergeCell ref="A9:H9"/>
  </mergeCells>
  <dataValidations count="1">
    <dataValidation type="list" allowBlank="1" showInputMessage="1" showErrorMessage="1" sqref="A42">
      <formula1>$M$20:$M$24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2012-06-08T15:09:32Z</cp:lastPrinted>
  <dcterms:created xsi:type="dcterms:W3CDTF">2012-03-27T15:21:19Z</dcterms:created>
  <dcterms:modified xsi:type="dcterms:W3CDTF">2012-06-11T08:38:05Z</dcterms:modified>
</cp:coreProperties>
</file>